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919"/>
  </bookViews>
  <sheets>
    <sheet name="Constituent entity list " sheetId="96" r:id="rId1"/>
    <sheet name="Sum by sectors" sheetId="93" r:id="rId2"/>
    <sheet name="Sum by energy types" sheetId="94" r:id="rId3"/>
    <sheet name="Russia" sheetId="65" r:id="rId4"/>
    <sheet name="Altay_Territory" sheetId="1" r:id="rId5"/>
    <sheet name="Amur_Region" sheetId="2" r:id="rId6"/>
    <sheet name="Arkhangelsk_Region" sheetId="3" r:id="rId7"/>
    <sheet name="Astrakhan_Region" sheetId="4" r:id="rId8"/>
    <sheet name="Belgorod_Region" sheetId="5" r:id="rId9"/>
    <sheet name="Bryansk_Region" sheetId="6" r:id="rId10"/>
    <sheet name="Chechen_Republic" sheetId="8" r:id="rId11"/>
    <sheet name="Chelyabinsk_Region" sheetId="9" r:id="rId12"/>
    <sheet name="Chukotka_Autonomous_Area " sheetId="10" r:id="rId13"/>
    <sheet name="Chuvash_Republic" sheetId="11" r:id="rId14"/>
    <sheet name="Irkutsk_Region" sheetId="12" r:id="rId15"/>
    <sheet name="Ivanovo_Region" sheetId="13" r:id="rId16"/>
    <sheet name="Jewish_Autonomous_Region" sheetId="14" r:id="rId17"/>
    <sheet name="Kabardino_Balkarian_Republic" sheetId="15" r:id="rId18"/>
    <sheet name="Kaliningrad_Region" sheetId="16" r:id="rId19"/>
    <sheet name="Kaluga_Region" sheetId="17" r:id="rId20"/>
    <sheet name="Kamchatka_Territory" sheetId="18" r:id="rId21"/>
    <sheet name="Karachayevo_Chircassian_Repu" sheetId="19" r:id="rId22"/>
    <sheet name="Kemerovo_Region" sheetId="20" r:id="rId23"/>
    <sheet name="Khabarovsk_Territory" sheetId="21" r:id="rId24"/>
    <sheet name="Kirov_Region" sheetId="23" r:id="rId25"/>
    <sheet name="Komi_Republic" sheetId="24" r:id="rId26"/>
    <sheet name="Kostroma_Region" sheetId="25" r:id="rId27"/>
    <sheet name="Krasnodar_Territory" sheetId="26" r:id="rId28"/>
    <sheet name="Krasnoyarsk_Territory" sheetId="27" r:id="rId29"/>
    <sheet name="Kurgan_Region" sheetId="28" r:id="rId30"/>
    <sheet name="Kursk_Region" sheetId="29" r:id="rId31"/>
    <sheet name="Leningrad_Region" sheetId="30" r:id="rId32"/>
    <sheet name="Lipetsk_Region" sheetId="31" r:id="rId33"/>
    <sheet name="Magadan_Region" sheetId="32" r:id="rId34"/>
    <sheet name="Moscow_city" sheetId="33" r:id="rId35"/>
    <sheet name="Moscow_Region" sheetId="34" r:id="rId36"/>
    <sheet name="Murmansk_Region" sheetId="35" r:id="rId37"/>
    <sheet name="Nizhny_Novgorod_Region" sheetId="36" r:id="rId38"/>
    <sheet name="Novgorod_Region" sheetId="39" r:id="rId39"/>
    <sheet name="Novosibirsk_Region" sheetId="40" r:id="rId40"/>
    <sheet name="Omsk_Region" sheetId="41" r:id="rId41"/>
    <sheet name="Orenburg_Region" sheetId="42" r:id="rId42"/>
    <sheet name="Orel_Region" sheetId="43" r:id="rId43"/>
    <sheet name="Penza_Region" sheetId="44" r:id="rId44"/>
    <sheet name="Perm_Territory" sheetId="45" r:id="rId45"/>
    <sheet name="Primorye_Territory" sheetId="46" r:id="rId46"/>
    <sheet name="Pskov_Region" sheetId="47" r:id="rId47"/>
    <sheet name="Republic_of_Adygeya" sheetId="48" r:id="rId48"/>
    <sheet name="Republic_of_Altay" sheetId="49" r:id="rId49"/>
    <sheet name="Republic_of_Bashkortostan" sheetId="50" r:id="rId50"/>
    <sheet name="Republic_of_Buryatia" sheetId="51" r:id="rId51"/>
    <sheet name="Republic_of_Crimea" sheetId="52" r:id="rId52"/>
    <sheet name="Republic_of_Daghestan" sheetId="53" r:id="rId53"/>
    <sheet name="Republic_of_Ingushetia" sheetId="54" r:id="rId54"/>
    <sheet name="Republic_of_Kalmykia" sheetId="55" r:id="rId55"/>
    <sheet name="Republic_of_Mari_El" sheetId="57" r:id="rId56"/>
    <sheet name="Republic_of_Mordovia" sheetId="58" r:id="rId57"/>
    <sheet name="Republic_of_North_Osse" sheetId="59" r:id="rId58"/>
    <sheet name="Republic_of_Tatarstan" sheetId="60" r:id="rId59"/>
    <sheet name="Republic_of_Tuva" sheetId="61" r:id="rId60"/>
    <sheet name="Republic_of _Karelia" sheetId="62" r:id="rId61"/>
    <sheet name="Republic_of_Khakassia" sheetId="95" r:id="rId62"/>
    <sheet name="Republic_of _Sakha" sheetId="63" r:id="rId63"/>
    <sheet name="Rostov_Region" sheetId="64" r:id="rId64"/>
    <sheet name="Ryazan_Region" sheetId="66" r:id="rId65"/>
    <sheet name="Sakhalin_Region" sheetId="67" r:id="rId66"/>
    <sheet name="Samara_Region" sheetId="68" r:id="rId67"/>
    <sheet name="Saratov_Region" sheetId="69" r:id="rId68"/>
    <sheet name="Sevastopol_city" sheetId="70" r:id="rId69"/>
    <sheet name="Smolensk_Region" sheetId="71" r:id="rId70"/>
    <sheet name="Stavropol_Territory" sheetId="73" r:id="rId71"/>
    <sheet name="St_Petersburg_city" sheetId="74" r:id="rId72"/>
    <sheet name="Sverdlovsk_Region" sheetId="75" r:id="rId73"/>
    <sheet name="Tambov_Region" sheetId="76" r:id="rId74"/>
    <sheet name="Tomsk_Region" sheetId="77" r:id="rId75"/>
    <sheet name="Trans_Baikal_Territory" sheetId="78" r:id="rId76"/>
    <sheet name="Tula_Region" sheetId="79" r:id="rId77"/>
    <sheet name="Tver_Region" sheetId="80" r:id="rId78"/>
    <sheet name="Tyumen_Region" sheetId="81" r:id="rId79"/>
    <sheet name="Udmurtian_Republic" sheetId="83" r:id="rId80"/>
    <sheet name="Ulyanovsk_Region" sheetId="84" r:id="rId81"/>
    <sheet name="Vladimir_Region" sheetId="86" r:id="rId82"/>
    <sheet name="Volgograd_Region" sheetId="88" r:id="rId83"/>
    <sheet name="Vologda_Region" sheetId="89" r:id="rId84"/>
    <sheet name="Voronezh_Region" sheetId="90" r:id="rId85"/>
    <sheet name="Yaroslavl_Region" sheetId="92" r:id="rId86"/>
  </sheets>
  <calcPr calcId="144525"/>
</workbook>
</file>

<file path=xl/sharedStrings.xml><?xml version="1.0" encoding="utf-8"?>
<sst xmlns="http://schemas.openxmlformats.org/spreadsheetml/2006/main" count="11860" uniqueCount="398">
  <si>
    <t>Table 1. List of constituent entity of this dataset</t>
  </si>
  <si>
    <t>No.</t>
  </si>
  <si>
    <t>Constituent entity</t>
  </si>
  <si>
    <t>Abbreviation</t>
  </si>
  <si>
    <t>Belgorod Region</t>
  </si>
  <si>
    <t>BEL</t>
  </si>
  <si>
    <t>Stavropol Territory</t>
  </si>
  <si>
    <t>STA</t>
  </si>
  <si>
    <t>Bryansk Region</t>
  </si>
  <si>
    <t>BRY</t>
  </si>
  <si>
    <t>Republic of Bashkortostan</t>
  </si>
  <si>
    <t>BA</t>
  </si>
  <si>
    <t>Vladimir Region</t>
  </si>
  <si>
    <t>VLA</t>
  </si>
  <si>
    <t>Republic of Mari El</t>
  </si>
  <si>
    <t>ME</t>
  </si>
  <si>
    <t>Voronezh Region</t>
  </si>
  <si>
    <t>VOR</t>
  </si>
  <si>
    <t>Republic of Mordovia</t>
  </si>
  <si>
    <t>MO</t>
  </si>
  <si>
    <t>Ivanovo Region</t>
  </si>
  <si>
    <t>IVE</t>
  </si>
  <si>
    <t>Republic of Tatarstan</t>
  </si>
  <si>
    <t>TA</t>
  </si>
  <si>
    <t>Kaluga Region</t>
  </si>
  <si>
    <t>KLU</t>
  </si>
  <si>
    <t>Udmurtian Republic</t>
  </si>
  <si>
    <t>UD</t>
  </si>
  <si>
    <t>Kostroma Region</t>
  </si>
  <si>
    <t>KOS</t>
  </si>
  <si>
    <t>Chuvash Republic</t>
  </si>
  <si>
    <t>CU</t>
  </si>
  <si>
    <t>Kursk Region</t>
  </si>
  <si>
    <t>KRS</t>
  </si>
  <si>
    <t>Perm Territory</t>
  </si>
  <si>
    <t>PER</t>
  </si>
  <si>
    <t>Lipetsk Region</t>
  </si>
  <si>
    <t>LIP</t>
  </si>
  <si>
    <t>Kirov Region</t>
  </si>
  <si>
    <t>KIR</t>
  </si>
  <si>
    <t>Moscow Region</t>
  </si>
  <si>
    <t>MOS</t>
  </si>
  <si>
    <t>Nizhny Novgorod Region</t>
  </si>
  <si>
    <t>NIZ</t>
  </si>
  <si>
    <t>Orel Region</t>
  </si>
  <si>
    <t>ORL</t>
  </si>
  <si>
    <t>Orenburg Region</t>
  </si>
  <si>
    <t>ORE</t>
  </si>
  <si>
    <t>Ryazan Region</t>
  </si>
  <si>
    <t>RYA</t>
  </si>
  <si>
    <t>Penza Region</t>
  </si>
  <si>
    <t>PNZ</t>
  </si>
  <si>
    <t>Smolensk Region</t>
  </si>
  <si>
    <t>SMO</t>
  </si>
  <si>
    <t>Samara Region</t>
  </si>
  <si>
    <t>SAM</t>
  </si>
  <si>
    <t>Tambov Region</t>
  </si>
  <si>
    <t>TAM</t>
  </si>
  <si>
    <t>Saratov Region</t>
  </si>
  <si>
    <t>SAR</t>
  </si>
  <si>
    <t>Tver Region</t>
  </si>
  <si>
    <t>TVE</t>
  </si>
  <si>
    <t>Ulyanovsk Region</t>
  </si>
  <si>
    <t>ULY</t>
  </si>
  <si>
    <t>Tula Region</t>
  </si>
  <si>
    <t>TUL</t>
  </si>
  <si>
    <t>Kurgan Region</t>
  </si>
  <si>
    <t>KGN</t>
  </si>
  <si>
    <t>Yaroslavl Region</t>
  </si>
  <si>
    <t>YAR</t>
  </si>
  <si>
    <t>Sverdlovsk Region</t>
  </si>
  <si>
    <t>SVE</t>
  </si>
  <si>
    <t>Moscow city</t>
  </si>
  <si>
    <t>MOW</t>
  </si>
  <si>
    <t>Tyumen Region</t>
  </si>
  <si>
    <t>TYU</t>
  </si>
  <si>
    <t>Republic of Karelia</t>
  </si>
  <si>
    <t>KR</t>
  </si>
  <si>
    <t>Khanty–Mansi Autonomous Okrug</t>
  </si>
  <si>
    <t>KHM</t>
  </si>
  <si>
    <t>Komi Republic</t>
  </si>
  <si>
    <t>KO</t>
  </si>
  <si>
    <t>Yamalo-Nenets Autonomous Okrug</t>
  </si>
  <si>
    <t>YAN</t>
  </si>
  <si>
    <t>Arkhangelsk Region</t>
  </si>
  <si>
    <t>ARK</t>
  </si>
  <si>
    <t>Tyumen Region less autonomous areas</t>
  </si>
  <si>
    <t>-</t>
  </si>
  <si>
    <t>Nenets Autonomous Okrug</t>
  </si>
  <si>
    <t>NEN</t>
  </si>
  <si>
    <t>Chelyabinsk Region</t>
  </si>
  <si>
    <t>CHE</t>
  </si>
  <si>
    <t>Arkhangelsk Region less autonomous area</t>
  </si>
  <si>
    <t>Republic of Buryatia</t>
  </si>
  <si>
    <t>BU</t>
  </si>
  <si>
    <t>Vologda Region</t>
  </si>
  <si>
    <t>VLG</t>
  </si>
  <si>
    <t>Republic of Altay</t>
  </si>
  <si>
    <t>AL</t>
  </si>
  <si>
    <t>Kaliningrad Region</t>
  </si>
  <si>
    <t>KGD</t>
  </si>
  <si>
    <t>Republic of Tuva</t>
  </si>
  <si>
    <t>TY</t>
  </si>
  <si>
    <t>Leningrad Region</t>
  </si>
  <si>
    <t>LEN</t>
  </si>
  <si>
    <t>Republic of Khakassia</t>
  </si>
  <si>
    <t>KK</t>
  </si>
  <si>
    <t>Murmansk Region</t>
  </si>
  <si>
    <t>MUR</t>
  </si>
  <si>
    <t>Altay Territory</t>
  </si>
  <si>
    <t>ALT</t>
  </si>
  <si>
    <t>Novgorod Region</t>
  </si>
  <si>
    <t>NGR</t>
  </si>
  <si>
    <t>Trans-Baikal Territory</t>
  </si>
  <si>
    <t>ZAB</t>
  </si>
  <si>
    <t>Pskov Region</t>
  </si>
  <si>
    <t>PSK</t>
  </si>
  <si>
    <t>Krasnoyarsk Territory</t>
  </si>
  <si>
    <t>KYA</t>
  </si>
  <si>
    <t>St. Petersburg city</t>
  </si>
  <si>
    <t>SPE</t>
  </si>
  <si>
    <t>Irkutsk Region</t>
  </si>
  <si>
    <t>IRK</t>
  </si>
  <si>
    <t>Republic of Adygeya</t>
  </si>
  <si>
    <t>AD</t>
  </si>
  <si>
    <t>Kemerovo Region</t>
  </si>
  <si>
    <t>KEM</t>
  </si>
  <si>
    <t>Republic of Kalmykia</t>
  </si>
  <si>
    <t>KL</t>
  </si>
  <si>
    <t>Novosibirsk Region</t>
  </si>
  <si>
    <t>NVE</t>
  </si>
  <si>
    <t>Republic of Crimea</t>
  </si>
  <si>
    <t>CRI</t>
  </si>
  <si>
    <t>Omsk Region</t>
  </si>
  <si>
    <t>OMS</t>
  </si>
  <si>
    <t>Krasnodar Territory</t>
  </si>
  <si>
    <t>KDA</t>
  </si>
  <si>
    <t>Tomsk Region</t>
  </si>
  <si>
    <t>TOM</t>
  </si>
  <si>
    <t>Astrakhan Region</t>
  </si>
  <si>
    <t>AST</t>
  </si>
  <si>
    <t>Republic of Sakha (Yakutia)</t>
  </si>
  <si>
    <t>SA</t>
  </si>
  <si>
    <t>Volgograd Region</t>
  </si>
  <si>
    <t>VGG</t>
  </si>
  <si>
    <t>Kamchatka Territory</t>
  </si>
  <si>
    <t>KAM</t>
  </si>
  <si>
    <t>Rostov Region</t>
  </si>
  <si>
    <t>ROS</t>
  </si>
  <si>
    <t>Primorye Territory</t>
  </si>
  <si>
    <t>PRI</t>
  </si>
  <si>
    <t>Sevastopol city</t>
  </si>
  <si>
    <t>SEV</t>
  </si>
  <si>
    <t>Khabarovsk Territory</t>
  </si>
  <si>
    <t>KHA</t>
  </si>
  <si>
    <t>Republic of Daghestan</t>
  </si>
  <si>
    <t>DA</t>
  </si>
  <si>
    <t>Amur Region</t>
  </si>
  <si>
    <t>AMU</t>
  </si>
  <si>
    <t>Republic of Ingushetia</t>
  </si>
  <si>
    <t>IN</t>
  </si>
  <si>
    <t>Magadan Region</t>
  </si>
  <si>
    <t>MAG</t>
  </si>
  <si>
    <t>Kabardino-Balkarian Republic</t>
  </si>
  <si>
    <t>KB</t>
  </si>
  <si>
    <t>Sakhalin Region</t>
  </si>
  <si>
    <t>SAK</t>
  </si>
  <si>
    <t>Karachayevo-Chircassian Republic</t>
  </si>
  <si>
    <t>KC</t>
  </si>
  <si>
    <t>Jewish Autonomous Region</t>
  </si>
  <si>
    <t>YEV</t>
  </si>
  <si>
    <t>Republic of North Ossetia – Alania</t>
  </si>
  <si>
    <t>SE</t>
  </si>
  <si>
    <t>Chukotka Autonomous Area</t>
  </si>
  <si>
    <t>CHU</t>
  </si>
  <si>
    <t>Chechen Republic</t>
  </si>
  <si>
    <t>CE</t>
  </si>
  <si>
    <t xml:space="preserve">Notes: </t>
  </si>
  <si>
    <t>1. Khanty-Mansi Autonomous Area–Yugra, Yamal-Nenets Autonomous Area, and Tyumen Region less autonomous areas are studied as one (Tyumen Region).</t>
  </si>
  <si>
    <t>2. Nenets Autonomous Okrug and Arkhangelsk Region less autonomous area are studied as one (Arkhangelsk Region)</t>
  </si>
  <si>
    <t>3. To sum up, 82 constituent entities are included in this dataset.</t>
  </si>
  <si>
    <t>CO2 (Million tonnes)</t>
  </si>
  <si>
    <t>Russia</t>
  </si>
  <si>
    <t>Altay_Territory</t>
  </si>
  <si>
    <t>Amur_Region</t>
  </si>
  <si>
    <t>Arkhangelsk_Region</t>
  </si>
  <si>
    <t>Astrakhan_Region</t>
  </si>
  <si>
    <t>Belgorod_Region</t>
  </si>
  <si>
    <t>Bryansk_Region</t>
  </si>
  <si>
    <t>Chechen_Republic</t>
  </si>
  <si>
    <t>Chelyabinsk_Region</t>
  </si>
  <si>
    <t>Chukotka_Autonomous_Area </t>
  </si>
  <si>
    <t>Chuvash_Republic</t>
  </si>
  <si>
    <t>Irkutsk_Region</t>
  </si>
  <si>
    <t>Ivanovo_Region</t>
  </si>
  <si>
    <t>Jewish_Autonomous_Region</t>
  </si>
  <si>
    <t>Kabardino_Balkarian_Republic</t>
  </si>
  <si>
    <t>Kaliningrad_Region</t>
  </si>
  <si>
    <t>Kaluga_Region</t>
  </si>
  <si>
    <t>Kamchatka_Territory</t>
  </si>
  <si>
    <t>Karachayevo_Chircassian_Repu</t>
  </si>
  <si>
    <t>Kemerovo_Region</t>
  </si>
  <si>
    <t>Khabarovsk_Territory</t>
  </si>
  <si>
    <t>Kirov_Region</t>
  </si>
  <si>
    <t>Komi_Republic</t>
  </si>
  <si>
    <t>Kostroma_Region</t>
  </si>
  <si>
    <t>Krasnodar_Territory</t>
  </si>
  <si>
    <t>Krasnoyarsk_Territory</t>
  </si>
  <si>
    <t>Kurgan_Region</t>
  </si>
  <si>
    <t>Kursk_Region</t>
  </si>
  <si>
    <t>Leningrad_Region</t>
  </si>
  <si>
    <t>Lipetsk_Region</t>
  </si>
  <si>
    <t>Magadan_Region</t>
  </si>
  <si>
    <t>Moscow_city</t>
  </si>
  <si>
    <t>Moscow_Region</t>
  </si>
  <si>
    <t>Murmansk_Region</t>
  </si>
  <si>
    <t>Nizhny_Novgorod_Region</t>
  </si>
  <si>
    <t>Novgorod_Region</t>
  </si>
  <si>
    <t>Novosibirsk_Region</t>
  </si>
  <si>
    <t>Omsk_Region</t>
  </si>
  <si>
    <t>Orel_Region</t>
  </si>
  <si>
    <t>Orenburg_Region</t>
  </si>
  <si>
    <t>Penza_Region</t>
  </si>
  <si>
    <t>Perm_Territory</t>
  </si>
  <si>
    <t>Primorye_Territory</t>
  </si>
  <si>
    <t>Pskov_Region</t>
  </si>
  <si>
    <t>Republic_of_Adygeya</t>
  </si>
  <si>
    <t>Republic_of_Altay</t>
  </si>
  <si>
    <t>Republic_of_Bashkortostan</t>
  </si>
  <si>
    <t>Republic_of_Buryatia</t>
  </si>
  <si>
    <t>Republic_of_Crimea</t>
  </si>
  <si>
    <t>Republic_of_Daghestan</t>
  </si>
  <si>
    <t>Republic_of_Ingushetia</t>
  </si>
  <si>
    <t>Republic_of_Kalmykia</t>
  </si>
  <si>
    <t>Republic_of_Khakassia</t>
  </si>
  <si>
    <t>Republic_of_Mari_El</t>
  </si>
  <si>
    <t>Republic_of_Mordovia</t>
  </si>
  <si>
    <t>Republic_of_North_Osse</t>
  </si>
  <si>
    <t>Republic_of_Tatarstan</t>
  </si>
  <si>
    <t>Republic_of_Tuva</t>
  </si>
  <si>
    <t>Republic_of _Karelia</t>
  </si>
  <si>
    <t>Republic_of _Sakha</t>
  </si>
  <si>
    <t>Rostov_Region</t>
  </si>
  <si>
    <t>Ryazan_Region</t>
  </si>
  <si>
    <t>Sakhalin_Region</t>
  </si>
  <si>
    <t>Samara_Region</t>
  </si>
  <si>
    <t>Saratov_Region</t>
  </si>
  <si>
    <t>Sevastopol_city</t>
  </si>
  <si>
    <t>Smolensk_Region</t>
  </si>
  <si>
    <t>St_Petersburg_city</t>
  </si>
  <si>
    <t>Stavropol_Territory</t>
  </si>
  <si>
    <t>Sverdlovsk_Region</t>
  </si>
  <si>
    <t>Tambov_Region</t>
  </si>
  <si>
    <t>Tomsk_Region</t>
  </si>
  <si>
    <t>Trans_Baikal_Territory</t>
  </si>
  <si>
    <t>Tula_Region</t>
  </si>
  <si>
    <t>Tver_Region</t>
  </si>
  <si>
    <t>Tyumen_Region</t>
  </si>
  <si>
    <t>Udmurtian_Republic</t>
  </si>
  <si>
    <t>Ulyanovsk_Region</t>
  </si>
  <si>
    <t>Vladimir_Region</t>
  </si>
  <si>
    <t>Volgograd_Region</t>
  </si>
  <si>
    <t>Vologda_Region</t>
  </si>
  <si>
    <t>Voronezh_Region</t>
  </si>
  <si>
    <t>Yaroslavl_Region</t>
  </si>
  <si>
    <t xml:space="preserve">Agriculture, forestry and fishing </t>
  </si>
  <si>
    <t>Crop and animal production, hunting and related service activities</t>
  </si>
  <si>
    <t>Crop production, hunting and related services</t>
  </si>
  <si>
    <t>Animal production</t>
  </si>
  <si>
    <t>Raising of dairy cattle</t>
  </si>
  <si>
    <t>Raising of other cattle and buffaloes</t>
  </si>
  <si>
    <t>Raising of horses and other equines</t>
  </si>
  <si>
    <t>Raising of sheep and goats</t>
  </si>
  <si>
    <t>Raising of swine/pigs</t>
  </si>
  <si>
    <t>Raising of poultry</t>
  </si>
  <si>
    <t>Raising of other animals</t>
  </si>
  <si>
    <t>Mixed farming</t>
  </si>
  <si>
    <t>Forestry and logging</t>
  </si>
  <si>
    <t>Fisheries and aquaculture</t>
  </si>
  <si>
    <t>Mining and quarrying</t>
  </si>
  <si>
    <t>Mining of coal and lignite</t>
  </si>
  <si>
    <t>Mining of hard coal</t>
  </si>
  <si>
    <t>Mining of lignite</t>
  </si>
  <si>
    <t>Extraction of crude petroleum and natural gas</t>
  </si>
  <si>
    <t>Extraction of crude petroleum</t>
  </si>
  <si>
    <t>Extraction of natural gas</t>
  </si>
  <si>
    <t xml:space="preserve">Mining of metal ore </t>
  </si>
  <si>
    <t>Other mining and quarrying</t>
  </si>
  <si>
    <t>Quarrying of stone, sand and clay</t>
  </si>
  <si>
    <t>Mining and quarrying n.e.c</t>
  </si>
  <si>
    <t>Mining support service activities</t>
  </si>
  <si>
    <t>Support activities for petroleum and natural gas extraction</t>
  </si>
  <si>
    <t>Support activities for other mining and quarrying</t>
  </si>
  <si>
    <t>Manufacturing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</si>
  <si>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</si>
  <si>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</si>
  <si>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</si>
  <si>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</si>
  <si>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</si>
  <si>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</si>
  <si>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</si>
  <si>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</si>
  <si>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</si>
  <si>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>Manufacture of furniture</t>
  </si>
  <si>
    <t>Manufacture of coke and refined petroleum products</t>
  </si>
  <si>
    <t>Manufacture of coke oven products</t>
  </si>
  <si>
    <t>Manufacture of refined petroleum products</t>
  </si>
  <si>
    <t xml:space="preserve">Manufacture of coal, anthracite and brown coal (lignite) and thermal coals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</si>
  <si>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</si>
  <si>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</si>
  <si>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</si>
  <si>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</si>
  <si>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</si>
  <si>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</si>
  <si>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</si>
  <si>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</si>
  <si>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</t>
  </si>
  <si>
    <t>Manufacture of motor vehicles, trailers and semi-trailers</t>
  </si>
  <si>
    <t>Manufacture of other transport equipment</t>
  </si>
  <si>
    <t xml:space="preserve">Other manufacturing </t>
  </si>
  <si>
    <t>Repair and installation of machinery and equipment</t>
  </si>
  <si>
    <t>Electricity, gas, steam and air conditioning supply</t>
  </si>
  <si>
    <t>Electricity, gas, steam and air  conditioning supply</t>
  </si>
  <si>
    <t>Electric power generation, transmission and distribution</t>
  </si>
  <si>
    <t>Production of electricity</t>
  </si>
  <si>
    <t>Transmission, distribution and trade of electricity</t>
  </si>
  <si>
    <t>Manufacture of gas; distribution of gaseous fuels through mains</t>
  </si>
  <si>
    <t>Manufacture of gas</t>
  </si>
  <si>
    <t xml:space="preserve">Gas distribution and trade </t>
  </si>
  <si>
    <t>Steam and air conditioning supply</t>
  </si>
  <si>
    <t>Transmission, distribution and trade of steam and hot water; Maintenance of thermal network and boiler room</t>
  </si>
  <si>
    <t>Water supply; sewerage, waste management and remediation activities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</si>
  <si>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</si>
  <si>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</si>
  <si>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</si>
  <si>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</si>
  <si>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>Construction</t>
  </si>
  <si>
    <t xml:space="preserve">Construction of buildings </t>
  </si>
  <si>
    <t>Civil engineering</t>
  </si>
  <si>
    <t>Construction of roads and railways</t>
  </si>
  <si>
    <t>Construction of other civil projects</t>
  </si>
  <si>
    <t>Specialized construction activities</t>
  </si>
  <si>
    <t>Demolition and site preparation</t>
  </si>
  <si>
    <t>Test drilling and boring</t>
  </si>
  <si>
    <t>Other construction works</t>
  </si>
  <si>
    <t>Wholesale and retail trade; repair of motor vehicles and motorcycles</t>
  </si>
  <si>
    <t>Wholesale and retail trade and repair of motor vehicles and motorcycles</t>
  </si>
  <si>
    <t>Wholesale trade, except for motor vehicles and motorcycles</t>
  </si>
  <si>
    <t>Non-specialized wholesale trade</t>
  </si>
  <si>
    <t xml:space="preserve">Other specialized wholesale </t>
  </si>
  <si>
    <t>Wholesale of solid, liquid and gaseous fuels and related products</t>
  </si>
  <si>
    <t>Wholesale of solid fuels</t>
  </si>
  <si>
    <t>Wholesale of motor fuel, including aviation gasoline</t>
  </si>
  <si>
    <t>Wholesale of oil</t>
  </si>
  <si>
    <t>Wholesale of natural gas</t>
  </si>
  <si>
    <t>Wholesale of liquefied petroleum gases</t>
  </si>
  <si>
    <t>Wholesale of other fuel types and related products</t>
  </si>
  <si>
    <t>Wholesale trade of other specialized products</t>
  </si>
  <si>
    <t>Retail trade, except of motor vehicles and motorcycles</t>
  </si>
  <si>
    <t>Transportation and storage</t>
  </si>
  <si>
    <t>Land transport and transport via pipelines</t>
  </si>
  <si>
    <t>Passenger rail transport, interurban</t>
  </si>
  <si>
    <t>Freight rail transport</t>
  </si>
  <si>
    <t>Other passenger land transport</t>
  </si>
  <si>
    <t>Freight transport by road and removal services</t>
  </si>
  <si>
    <t>Transport via pipeline</t>
  </si>
  <si>
    <t>Pipeline transportation of oil and petroleum products</t>
  </si>
  <si>
    <t>Pipeline transport of gas</t>
  </si>
  <si>
    <t>Pipeline transport of other products</t>
  </si>
  <si>
    <t>Water transport</t>
  </si>
  <si>
    <t>Air transport</t>
  </si>
  <si>
    <t xml:space="preserve">Warehousing and support activities for transportation </t>
  </si>
  <si>
    <t>Postal and courier activities</t>
  </si>
  <si>
    <t>Information and communication</t>
  </si>
  <si>
    <t>Education</t>
  </si>
  <si>
    <t>Human health and social work activities</t>
  </si>
  <si>
    <t>Health service activities</t>
  </si>
  <si>
    <t>Social service activities</t>
  </si>
  <si>
    <t>Other service activities</t>
  </si>
  <si>
    <t>Total</t>
  </si>
  <si>
    <t>Gasoline</t>
  </si>
  <si>
    <t>Fuel oil</t>
  </si>
  <si>
    <t>Diesel</t>
  </si>
  <si>
    <t>Bunker fuel</t>
  </si>
  <si>
    <t>Marine fuel</t>
  </si>
  <si>
    <t>Liquefied propane and butane</t>
  </si>
  <si>
    <t>Household boiler fuel</t>
  </si>
  <si>
    <t>Other petroleum products</t>
  </si>
  <si>
    <t>Artificial coke gas</t>
  </si>
  <si>
    <t>Blast furnace gas</t>
  </si>
  <si>
    <t>Combustible natural gas</t>
  </si>
  <si>
    <t>Associated petroleum gas</t>
  </si>
  <si>
    <t>Coal</t>
  </si>
  <si>
    <t>Fuelwood</t>
  </si>
  <si>
    <t>Peat</t>
  </si>
  <si>
    <t>Peat  briquettes and semi-briquettes</t>
  </si>
  <si>
    <t>Other solid fuel</t>
  </si>
  <si>
    <t>Sum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</si>
</sst>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0.000000_ "/>
    <numFmt numFmtId="42" formatCode="_ &quot;￥&quot;* #,##0_ ;_ &quot;￥&quot;* \-#,##0_ ;_ &quot;￥&quot;* &quot;-&quot;_ ;_ @_ "/>
    <numFmt numFmtId="177" formatCode="0.00_ "/>
    <numFmt numFmtId="41" formatCode="_ * #,##0_ ;_ * \-#,##0_ ;_ * &quot;-&quot;_ ;_ @_ "/>
    <numFmt numFmtId="43" formatCode="_ * #,##0.00_ ;_ * \-#,##0.00_ ;_ * &quot;-&quot;??_ ;_ @_ "/>
  </numFmts>
  <fonts count="28">
    <font>
      <sz val="10"/>
      <name val="Arial"/>
      <charset val="1"/>
    </font>
    <font>
      <sz val="11"/>
      <name val="Calibri"/>
      <charset val="1"/>
    </font>
    <font>
      <sz val="11"/>
      <name val="Calibri"/>
      <charset val="134"/>
    </font>
    <font>
      <b/>
      <sz val="11"/>
      <name val="Calibri"/>
      <charset val="134"/>
    </font>
    <font>
      <sz val="10"/>
      <name val="Calibri"/>
      <charset val="1"/>
    </font>
    <font>
      <b/>
      <sz val="11"/>
      <color theme="1"/>
      <name val="Calibri"/>
      <charset val="134"/>
    </font>
    <font>
      <b/>
      <sz val="11"/>
      <name val="Calibri"/>
      <charset val="1"/>
    </font>
    <font>
      <sz val="11"/>
      <color rgb="FF000000"/>
      <name val="Calibri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CFCFCF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 applyNumberFormat="0" applyFill="0" applyBorder="0" applyAlignment="0" applyProtection="0"/>
    <xf numFmtId="42" fontId="8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4" applyNumberFormat="0" applyFon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</cellStyleXfs>
  <cellXfs count="32">
    <xf numFmtId="0" fontId="0" fillId="0" borderId="0" xfId="0" applyFont="1"/>
    <xf numFmtId="0" fontId="1" fillId="0" borderId="0" xfId="0" applyFont="1"/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vertical="top" wrapText="1" indent="1"/>
    </xf>
    <xf numFmtId="0" fontId="2" fillId="0" borderId="1" xfId="0" applyNumberFormat="1" applyFont="1" applyFill="1" applyBorder="1" applyAlignment="1" applyProtection="1">
      <alignment horizontal="left" vertical="top" wrapText="1" indent="2"/>
    </xf>
    <xf numFmtId="0" fontId="2" fillId="0" borderId="1" xfId="0" applyNumberFormat="1" applyFont="1" applyFill="1" applyBorder="1" applyAlignment="1" applyProtection="1">
      <alignment horizontal="left" vertical="top" wrapText="1" indent="3"/>
    </xf>
    <xf numFmtId="0" fontId="2" fillId="0" borderId="1" xfId="0" applyNumberFormat="1" applyFont="1" applyFill="1" applyBorder="1" applyAlignment="1" applyProtection="1">
      <alignment horizontal="left" vertical="top" wrapText="1" indent="4"/>
    </xf>
    <xf numFmtId="0" fontId="2" fillId="0" borderId="0" xfId="0" applyFont="1"/>
    <xf numFmtId="0" fontId="1" fillId="0" borderId="0" xfId="0" applyFont="1" applyFill="1"/>
    <xf numFmtId="0" fontId="4" fillId="0" borderId="0" xfId="0" applyFont="1"/>
    <xf numFmtId="0" fontId="4" fillId="0" borderId="0" xfId="0" applyFont="1" applyFill="1" applyBorder="1" applyAlignment="1" applyProtection="1"/>
    <xf numFmtId="176" fontId="1" fillId="0" borderId="0" xfId="0" applyNumberFormat="1" applyFont="1"/>
    <xf numFmtId="176" fontId="4" fillId="0" borderId="0" xfId="0" applyNumberFormat="1" applyFont="1"/>
    <xf numFmtId="176" fontId="2" fillId="0" borderId="0" xfId="0" applyNumberFormat="1" applyFont="1" applyFill="1" applyBorder="1" applyAlignment="1" applyProtection="1"/>
    <xf numFmtId="176" fontId="1" fillId="0" borderId="0" xfId="0" applyNumberFormat="1" applyFont="1" applyFill="1" applyBorder="1" applyAlignment="1" applyProtection="1"/>
    <xf numFmtId="43" fontId="5" fillId="0" borderId="0" xfId="8" applyFont="1" applyFill="1">
      <alignment vertical="center"/>
    </xf>
    <xf numFmtId="0" fontId="6" fillId="0" borderId="0" xfId="0" applyFont="1" applyFill="1" applyBorder="1" applyAlignment="1" applyProtection="1"/>
    <xf numFmtId="0" fontId="6" fillId="0" borderId="0" xfId="0" applyFont="1"/>
    <xf numFmtId="177" fontId="2" fillId="0" borderId="0" xfId="0" applyNumberFormat="1" applyFont="1"/>
    <xf numFmtId="0" fontId="1" fillId="0" borderId="0" xfId="0" applyNumberFormat="1" applyFont="1" applyFill="1" applyBorder="1" applyAlignment="1" applyProtection="1"/>
    <xf numFmtId="43" fontId="5" fillId="0" borderId="0" xfId="8" applyFont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7" fillId="0" borderId="2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left" vertical="center"/>
    </xf>
    <xf numFmtId="0" fontId="7" fillId="0" borderId="3" xfId="0" applyNumberFormat="1" applyFont="1" applyFill="1" applyBorder="1" applyAlignment="1" applyProtection="1">
      <alignment horizontal="right" vertical="center"/>
    </xf>
    <xf numFmtId="0" fontId="7" fillId="0" borderId="3" xfId="0" applyNumberFormat="1" applyFont="1" applyFill="1" applyBorder="1" applyAlignment="1" applyProtection="1">
      <alignment horizontal="left" vertical="center"/>
    </xf>
    <xf numFmtId="0" fontId="1" fillId="0" borderId="0" xfId="0" applyFont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9" Type="http://schemas.openxmlformats.org/officeDocument/2006/relationships/sharedStrings" Target="sharedStrings.xml"/><Relationship Id="rId88" Type="http://schemas.openxmlformats.org/officeDocument/2006/relationships/styles" Target="styles.xml"/><Relationship Id="rId87" Type="http://schemas.openxmlformats.org/officeDocument/2006/relationships/theme" Target="theme/theme1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F120"/>
  <sheetViews>
    <sheetView tabSelected="1" workbookViewId="0">
      <selection activeCell="D47" sqref="D47"/>
    </sheetView>
  </sheetViews>
  <sheetFormatPr defaultColWidth="8.72727272727273" defaultRowHeight="12.5"/>
  <cols>
    <col min="3" max="3" width="15" style="24" customWidth="1"/>
    <col min="4" max="4" width="14.8181818181818" style="24" customWidth="1"/>
    <col min="6" max="6" width="24.2727272727273" style="24" customWidth="1"/>
    <col min="7" max="7" width="8.72727272727273" style="24"/>
  </cols>
  <sheetData>
    <row r="1" ht="15.25" spans="1:84">
      <c r="A1" s="1"/>
      <c r="B1" s="25" t="s">
        <v>0</v>
      </c>
      <c r="C1" s="25"/>
      <c r="D1" s="25"/>
      <c r="E1" s="25"/>
      <c r="F1" s="25"/>
      <c r="G1" s="2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ht="15.25" spans="1:84">
      <c r="A2" s="1"/>
      <c r="B2" s="26" t="s">
        <v>1</v>
      </c>
      <c r="C2" s="26" t="s">
        <v>2</v>
      </c>
      <c r="D2" s="26" t="s">
        <v>3</v>
      </c>
      <c r="E2" s="26" t="s">
        <v>1</v>
      </c>
      <c r="F2" s="26" t="s">
        <v>2</v>
      </c>
      <c r="G2" s="26" t="s">
        <v>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ht="14.5" spans="1:84">
      <c r="A3" s="1"/>
      <c r="B3" s="27">
        <v>1</v>
      </c>
      <c r="C3" s="28" t="s">
        <v>4</v>
      </c>
      <c r="D3" s="28" t="s">
        <v>5</v>
      </c>
      <c r="E3" s="27">
        <v>43</v>
      </c>
      <c r="F3" s="28" t="s">
        <v>6</v>
      </c>
      <c r="G3" s="28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ht="14.5" spans="1:84">
      <c r="A4" s="1"/>
      <c r="B4" s="27">
        <v>2</v>
      </c>
      <c r="C4" s="28" t="s">
        <v>8</v>
      </c>
      <c r="D4" s="28" t="s">
        <v>9</v>
      </c>
      <c r="E4" s="27">
        <v>44</v>
      </c>
      <c r="F4" s="28" t="s">
        <v>10</v>
      </c>
      <c r="G4" s="28" t="s">
        <v>11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ht="14.5" spans="1:84">
      <c r="A5" s="1"/>
      <c r="B5" s="27">
        <v>3</v>
      </c>
      <c r="C5" s="28" t="s">
        <v>12</v>
      </c>
      <c r="D5" s="28" t="s">
        <v>13</v>
      </c>
      <c r="E5" s="27">
        <v>45</v>
      </c>
      <c r="F5" s="28" t="s">
        <v>14</v>
      </c>
      <c r="G5" s="28" t="s">
        <v>15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ht="14.5" spans="1:84">
      <c r="A6" s="1"/>
      <c r="B6" s="27">
        <v>4</v>
      </c>
      <c r="C6" s="28" t="s">
        <v>16</v>
      </c>
      <c r="D6" s="28" t="s">
        <v>17</v>
      </c>
      <c r="E6" s="27">
        <v>46</v>
      </c>
      <c r="F6" s="28" t="s">
        <v>18</v>
      </c>
      <c r="G6" s="28" t="s">
        <v>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ht="14.5" spans="1:84">
      <c r="A7" s="1"/>
      <c r="B7" s="27">
        <v>5</v>
      </c>
      <c r="C7" s="28" t="s">
        <v>20</v>
      </c>
      <c r="D7" s="28" t="s">
        <v>21</v>
      </c>
      <c r="E7" s="27">
        <v>47</v>
      </c>
      <c r="F7" s="28" t="s">
        <v>22</v>
      </c>
      <c r="G7" s="28" t="s">
        <v>23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ht="14.5" spans="1:84">
      <c r="A8" s="1"/>
      <c r="B8" s="27">
        <v>6</v>
      </c>
      <c r="C8" s="28" t="s">
        <v>24</v>
      </c>
      <c r="D8" s="28" t="s">
        <v>25</v>
      </c>
      <c r="E8" s="27">
        <v>48</v>
      </c>
      <c r="F8" s="28" t="s">
        <v>26</v>
      </c>
      <c r="G8" s="28" t="s">
        <v>27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ht="14.5" spans="1:84">
      <c r="A9" s="1"/>
      <c r="B9" s="27">
        <v>7</v>
      </c>
      <c r="C9" s="28" t="s">
        <v>28</v>
      </c>
      <c r="D9" s="28" t="s">
        <v>29</v>
      </c>
      <c r="E9" s="27">
        <v>49</v>
      </c>
      <c r="F9" s="28" t="s">
        <v>30</v>
      </c>
      <c r="G9" s="28" t="s">
        <v>31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ht="14.5" spans="1:84">
      <c r="A10" s="1"/>
      <c r="B10" s="27">
        <v>8</v>
      </c>
      <c r="C10" s="28" t="s">
        <v>32</v>
      </c>
      <c r="D10" s="28" t="s">
        <v>33</v>
      </c>
      <c r="E10" s="27">
        <v>50</v>
      </c>
      <c r="F10" s="28" t="s">
        <v>34</v>
      </c>
      <c r="G10" s="28" t="s">
        <v>35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ht="14.5" spans="1:84">
      <c r="A11" s="1"/>
      <c r="B11" s="27">
        <v>9</v>
      </c>
      <c r="C11" s="28" t="s">
        <v>36</v>
      </c>
      <c r="D11" s="28" t="s">
        <v>37</v>
      </c>
      <c r="E11" s="27">
        <v>51</v>
      </c>
      <c r="F11" s="28" t="s">
        <v>38</v>
      </c>
      <c r="G11" s="28" t="s">
        <v>39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ht="14.5" spans="1:84">
      <c r="A12" s="1"/>
      <c r="B12" s="27">
        <v>10</v>
      </c>
      <c r="C12" s="28" t="s">
        <v>40</v>
      </c>
      <c r="D12" s="28" t="s">
        <v>41</v>
      </c>
      <c r="E12" s="27">
        <v>52</v>
      </c>
      <c r="F12" s="28" t="s">
        <v>42</v>
      </c>
      <c r="G12" s="28" t="s">
        <v>43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ht="14.5" spans="1:84">
      <c r="A13" s="1"/>
      <c r="B13" s="27">
        <v>11</v>
      </c>
      <c r="C13" s="28" t="s">
        <v>44</v>
      </c>
      <c r="D13" s="28" t="s">
        <v>45</v>
      </c>
      <c r="E13" s="27">
        <v>53</v>
      </c>
      <c r="F13" s="28" t="s">
        <v>46</v>
      </c>
      <c r="G13" s="28" t="s">
        <v>47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ht="14.5" spans="1:84">
      <c r="A14" s="1"/>
      <c r="B14" s="27">
        <v>12</v>
      </c>
      <c r="C14" s="28" t="s">
        <v>48</v>
      </c>
      <c r="D14" s="28" t="s">
        <v>49</v>
      </c>
      <c r="E14" s="27">
        <v>54</v>
      </c>
      <c r="F14" s="28" t="s">
        <v>50</v>
      </c>
      <c r="G14" s="28" t="s">
        <v>51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ht="14.5" spans="1:84">
      <c r="A15" s="1"/>
      <c r="B15" s="27">
        <v>13</v>
      </c>
      <c r="C15" s="28" t="s">
        <v>52</v>
      </c>
      <c r="D15" s="28" t="s">
        <v>53</v>
      </c>
      <c r="E15" s="27">
        <v>55</v>
      </c>
      <c r="F15" s="28" t="s">
        <v>54</v>
      </c>
      <c r="G15" s="28" t="s">
        <v>55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ht="14.5" spans="1:84">
      <c r="A16" s="1"/>
      <c r="B16" s="27">
        <v>14</v>
      </c>
      <c r="C16" s="28" t="s">
        <v>56</v>
      </c>
      <c r="D16" s="28" t="s">
        <v>57</v>
      </c>
      <c r="E16" s="27">
        <v>56</v>
      </c>
      <c r="F16" s="28" t="s">
        <v>58</v>
      </c>
      <c r="G16" s="28" t="s">
        <v>59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ht="14.5" spans="1:84">
      <c r="A17" s="1"/>
      <c r="B17" s="27">
        <v>15</v>
      </c>
      <c r="C17" s="28" t="s">
        <v>60</v>
      </c>
      <c r="D17" s="28" t="s">
        <v>61</v>
      </c>
      <c r="E17" s="27">
        <v>57</v>
      </c>
      <c r="F17" s="28" t="s">
        <v>62</v>
      </c>
      <c r="G17" s="28" t="s">
        <v>63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ht="14.5" spans="1:84">
      <c r="A18" s="1"/>
      <c r="B18" s="27">
        <v>16</v>
      </c>
      <c r="C18" s="28" t="s">
        <v>64</v>
      </c>
      <c r="D18" s="28" t="s">
        <v>65</v>
      </c>
      <c r="E18" s="27">
        <v>58</v>
      </c>
      <c r="F18" s="28" t="s">
        <v>66</v>
      </c>
      <c r="G18" s="28" t="s">
        <v>67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ht="14.5" spans="1:84">
      <c r="A19" s="1"/>
      <c r="B19" s="27">
        <v>17</v>
      </c>
      <c r="C19" s="28" t="s">
        <v>68</v>
      </c>
      <c r="D19" s="28" t="s">
        <v>69</v>
      </c>
      <c r="E19" s="27">
        <v>59</v>
      </c>
      <c r="F19" s="28" t="s">
        <v>70</v>
      </c>
      <c r="G19" s="28" t="s">
        <v>71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ht="14.5" spans="1:84">
      <c r="A20" s="1"/>
      <c r="B20" s="27">
        <v>18</v>
      </c>
      <c r="C20" s="28" t="s">
        <v>72</v>
      </c>
      <c r="D20" s="28" t="s">
        <v>73</v>
      </c>
      <c r="E20" s="27">
        <v>60</v>
      </c>
      <c r="F20" s="28" t="s">
        <v>74</v>
      </c>
      <c r="G20" s="28" t="s">
        <v>75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ht="14.5" spans="1:84">
      <c r="A21" s="1"/>
      <c r="B21" s="27">
        <v>19</v>
      </c>
      <c r="C21" s="28" t="s">
        <v>76</v>
      </c>
      <c r="D21" s="28" t="s">
        <v>77</v>
      </c>
      <c r="E21" s="27">
        <v>60.1</v>
      </c>
      <c r="F21" s="28" t="s">
        <v>78</v>
      </c>
      <c r="G21" s="28" t="s">
        <v>79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ht="14.5" spans="1:84">
      <c r="A22" s="1"/>
      <c r="B22" s="27">
        <v>20</v>
      </c>
      <c r="C22" s="28" t="s">
        <v>80</v>
      </c>
      <c r="D22" s="28" t="s">
        <v>81</v>
      </c>
      <c r="E22" s="27">
        <v>60.2</v>
      </c>
      <c r="F22" s="28" t="s">
        <v>82</v>
      </c>
      <c r="G22" s="28" t="s">
        <v>83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ht="14.5" spans="1:84">
      <c r="A23" s="1"/>
      <c r="B23" s="27">
        <v>21</v>
      </c>
      <c r="C23" s="28" t="s">
        <v>84</v>
      </c>
      <c r="D23" s="28" t="s">
        <v>85</v>
      </c>
      <c r="E23" s="27">
        <v>60.3</v>
      </c>
      <c r="F23" s="28" t="s">
        <v>86</v>
      </c>
      <c r="G23" s="28" t="s">
        <v>87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ht="14.5" spans="1:84">
      <c r="A24" s="1"/>
      <c r="B24" s="27">
        <v>21.1</v>
      </c>
      <c r="C24" s="28" t="s">
        <v>88</v>
      </c>
      <c r="D24" s="28" t="s">
        <v>89</v>
      </c>
      <c r="E24" s="27">
        <v>61</v>
      </c>
      <c r="F24" s="28" t="s">
        <v>90</v>
      </c>
      <c r="G24" s="28" t="s">
        <v>91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ht="14.5" spans="1:84">
      <c r="A25" s="1"/>
      <c r="B25" s="27">
        <v>21.2</v>
      </c>
      <c r="C25" s="28" t="s">
        <v>92</v>
      </c>
      <c r="D25" s="28" t="s">
        <v>87</v>
      </c>
      <c r="E25" s="27">
        <v>62</v>
      </c>
      <c r="F25" s="28" t="s">
        <v>93</v>
      </c>
      <c r="G25" s="28" t="s">
        <v>94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ht="14.5" spans="1:84">
      <c r="A26" s="1"/>
      <c r="B26" s="27">
        <v>22</v>
      </c>
      <c r="C26" s="28" t="s">
        <v>95</v>
      </c>
      <c r="D26" s="28" t="s">
        <v>96</v>
      </c>
      <c r="E26" s="27">
        <v>63</v>
      </c>
      <c r="F26" s="28" t="s">
        <v>97</v>
      </c>
      <c r="G26" s="28" t="s">
        <v>98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ht="14.5" spans="1:84">
      <c r="A27" s="1"/>
      <c r="B27" s="27">
        <v>23</v>
      </c>
      <c r="C27" s="28" t="s">
        <v>99</v>
      </c>
      <c r="D27" s="28" t="s">
        <v>100</v>
      </c>
      <c r="E27" s="27">
        <v>64</v>
      </c>
      <c r="F27" s="28" t="s">
        <v>101</v>
      </c>
      <c r="G27" s="28" t="s">
        <v>102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ht="14.5" spans="1:84">
      <c r="A28" s="1"/>
      <c r="B28" s="27">
        <v>24</v>
      </c>
      <c r="C28" s="28" t="s">
        <v>103</v>
      </c>
      <c r="D28" s="28" t="s">
        <v>104</v>
      </c>
      <c r="E28" s="27">
        <v>65</v>
      </c>
      <c r="F28" s="28" t="s">
        <v>105</v>
      </c>
      <c r="G28" s="28" t="s">
        <v>106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ht="14.5" spans="1:84">
      <c r="A29" s="1"/>
      <c r="B29" s="27">
        <v>25</v>
      </c>
      <c r="C29" s="28" t="s">
        <v>107</v>
      </c>
      <c r="D29" s="28" t="s">
        <v>108</v>
      </c>
      <c r="E29" s="27">
        <v>66</v>
      </c>
      <c r="F29" s="28" t="s">
        <v>109</v>
      </c>
      <c r="G29" s="28" t="s">
        <v>110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ht="14.5" spans="1:84">
      <c r="A30" s="1"/>
      <c r="B30" s="27">
        <v>26</v>
      </c>
      <c r="C30" s="28" t="s">
        <v>111</v>
      </c>
      <c r="D30" s="28" t="s">
        <v>112</v>
      </c>
      <c r="E30" s="27">
        <v>67</v>
      </c>
      <c r="F30" s="28" t="s">
        <v>113</v>
      </c>
      <c r="G30" s="28" t="s">
        <v>114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ht="14.5" spans="1:84">
      <c r="A31" s="1"/>
      <c r="B31" s="27">
        <v>27</v>
      </c>
      <c r="C31" s="28" t="s">
        <v>115</v>
      </c>
      <c r="D31" s="28" t="s">
        <v>116</v>
      </c>
      <c r="E31" s="27">
        <v>68</v>
      </c>
      <c r="F31" s="28" t="s">
        <v>117</v>
      </c>
      <c r="G31" s="28" t="s">
        <v>118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ht="14.5" spans="1:84">
      <c r="A32" s="1"/>
      <c r="B32" s="27">
        <v>28</v>
      </c>
      <c r="C32" s="28" t="s">
        <v>119</v>
      </c>
      <c r="D32" s="28" t="s">
        <v>120</v>
      </c>
      <c r="E32" s="27">
        <v>69</v>
      </c>
      <c r="F32" s="28" t="s">
        <v>121</v>
      </c>
      <c r="G32" s="28" t="s">
        <v>122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ht="14.5" spans="1:84">
      <c r="A33" s="1"/>
      <c r="B33" s="27">
        <v>29</v>
      </c>
      <c r="C33" s="28" t="s">
        <v>123</v>
      </c>
      <c r="D33" s="28" t="s">
        <v>124</v>
      </c>
      <c r="E33" s="27">
        <v>70</v>
      </c>
      <c r="F33" s="28" t="s">
        <v>125</v>
      </c>
      <c r="G33" s="28" t="s">
        <v>126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ht="14.5" spans="1:84">
      <c r="A34" s="1"/>
      <c r="B34" s="27">
        <v>30</v>
      </c>
      <c r="C34" s="28" t="s">
        <v>127</v>
      </c>
      <c r="D34" s="28" t="s">
        <v>128</v>
      </c>
      <c r="E34" s="27">
        <v>71</v>
      </c>
      <c r="F34" s="28" t="s">
        <v>129</v>
      </c>
      <c r="G34" s="28" t="s">
        <v>130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ht="14.5" spans="1:84">
      <c r="A35" s="1"/>
      <c r="B35" s="27">
        <v>31</v>
      </c>
      <c r="C35" s="28" t="s">
        <v>131</v>
      </c>
      <c r="D35" s="28" t="s">
        <v>132</v>
      </c>
      <c r="E35" s="27">
        <v>72</v>
      </c>
      <c r="F35" s="28" t="s">
        <v>133</v>
      </c>
      <c r="G35" s="28" t="s">
        <v>134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ht="14.5" spans="1:84">
      <c r="A36" s="1"/>
      <c r="B36" s="27">
        <v>32</v>
      </c>
      <c r="C36" s="28" t="s">
        <v>135</v>
      </c>
      <c r="D36" s="28" t="s">
        <v>136</v>
      </c>
      <c r="E36" s="27">
        <v>73</v>
      </c>
      <c r="F36" s="28" t="s">
        <v>137</v>
      </c>
      <c r="G36" s="28" t="s">
        <v>138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ht="14.5" spans="1:84">
      <c r="A37" s="1"/>
      <c r="B37" s="27">
        <v>33</v>
      </c>
      <c r="C37" s="28" t="s">
        <v>139</v>
      </c>
      <c r="D37" s="28" t="s">
        <v>140</v>
      </c>
      <c r="E37" s="27">
        <v>74</v>
      </c>
      <c r="F37" s="28" t="s">
        <v>141</v>
      </c>
      <c r="G37" s="28" t="s">
        <v>142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ht="14.5" spans="1:84">
      <c r="A38" s="1"/>
      <c r="B38" s="27">
        <v>34</v>
      </c>
      <c r="C38" s="28" t="s">
        <v>143</v>
      </c>
      <c r="D38" s="28" t="s">
        <v>144</v>
      </c>
      <c r="E38" s="27">
        <v>75</v>
      </c>
      <c r="F38" s="28" t="s">
        <v>145</v>
      </c>
      <c r="G38" s="28" t="s">
        <v>146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ht="14.5" spans="1:84">
      <c r="A39" s="1"/>
      <c r="B39" s="27">
        <v>35</v>
      </c>
      <c r="C39" s="28" t="s">
        <v>147</v>
      </c>
      <c r="D39" s="28" t="s">
        <v>148</v>
      </c>
      <c r="E39" s="27">
        <v>76</v>
      </c>
      <c r="F39" s="28" t="s">
        <v>149</v>
      </c>
      <c r="G39" s="28" t="s">
        <v>150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ht="14.5" spans="1:84">
      <c r="A40" s="1"/>
      <c r="B40" s="27">
        <v>36</v>
      </c>
      <c r="C40" s="28" t="s">
        <v>151</v>
      </c>
      <c r="D40" s="28" t="s">
        <v>152</v>
      </c>
      <c r="E40" s="27">
        <v>77</v>
      </c>
      <c r="F40" s="28" t="s">
        <v>153</v>
      </c>
      <c r="G40" s="28" t="s">
        <v>154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ht="14.5" spans="1:84">
      <c r="A41" s="1"/>
      <c r="B41" s="27">
        <v>37</v>
      </c>
      <c r="C41" s="28" t="s">
        <v>155</v>
      </c>
      <c r="D41" s="28" t="s">
        <v>156</v>
      </c>
      <c r="E41" s="27">
        <v>78</v>
      </c>
      <c r="F41" s="28" t="s">
        <v>157</v>
      </c>
      <c r="G41" s="28" t="s">
        <v>158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ht="14.5" spans="1:84">
      <c r="A42" s="1"/>
      <c r="B42" s="27">
        <v>38</v>
      </c>
      <c r="C42" s="28" t="s">
        <v>159</v>
      </c>
      <c r="D42" s="28" t="s">
        <v>160</v>
      </c>
      <c r="E42" s="27">
        <v>79</v>
      </c>
      <c r="F42" s="28" t="s">
        <v>161</v>
      </c>
      <c r="G42" s="28" t="s">
        <v>162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ht="14.5" spans="1:84">
      <c r="A43" s="1"/>
      <c r="B43" s="27">
        <v>39</v>
      </c>
      <c r="C43" s="28" t="s">
        <v>163</v>
      </c>
      <c r="D43" s="28" t="s">
        <v>164</v>
      </c>
      <c r="E43" s="27">
        <v>80</v>
      </c>
      <c r="F43" s="28" t="s">
        <v>165</v>
      </c>
      <c r="G43" s="28" t="s">
        <v>166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ht="14.5" spans="1:84">
      <c r="A44" s="1"/>
      <c r="B44" s="27">
        <v>40</v>
      </c>
      <c r="C44" s="28" t="s">
        <v>167</v>
      </c>
      <c r="D44" s="28" t="s">
        <v>168</v>
      </c>
      <c r="E44" s="27">
        <v>81</v>
      </c>
      <c r="F44" s="28" t="s">
        <v>169</v>
      </c>
      <c r="G44" s="28" t="s">
        <v>170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ht="14.5" spans="1:84">
      <c r="A45" s="1"/>
      <c r="B45" s="27">
        <v>41</v>
      </c>
      <c r="C45" s="28" t="s">
        <v>171</v>
      </c>
      <c r="D45" s="28" t="s">
        <v>172</v>
      </c>
      <c r="E45" s="27">
        <v>82</v>
      </c>
      <c r="F45" s="28" t="s">
        <v>173</v>
      </c>
      <c r="G45" s="28" t="s">
        <v>174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ht="15.25" spans="1:84">
      <c r="A46" s="1"/>
      <c r="B46" s="29">
        <v>42</v>
      </c>
      <c r="C46" s="30" t="s">
        <v>175</v>
      </c>
      <c r="D46" s="30" t="s">
        <v>176</v>
      </c>
      <c r="E46" s="30"/>
      <c r="F46" s="30"/>
      <c r="G46" s="3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ht="14.5" spans="1:84">
      <c r="A47" s="1"/>
      <c r="B47" s="1" t="s">
        <v>177</v>
      </c>
      <c r="C47" s="31"/>
      <c r="D47" s="31"/>
      <c r="E47" s="1"/>
      <c r="F47" s="31"/>
      <c r="G47" s="3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ht="14.5" spans="1:84">
      <c r="A48" s="1"/>
      <c r="B48" s="1" t="s">
        <v>178</v>
      </c>
      <c r="C48" s="31"/>
      <c r="D48" s="31"/>
      <c r="E48" s="1"/>
      <c r="F48" s="31"/>
      <c r="G48" s="3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ht="14.5" spans="1:84">
      <c r="A49" s="1"/>
      <c r="B49" s="1" t="s">
        <v>179</v>
      </c>
      <c r="C49" s="31"/>
      <c r="D49" s="31"/>
      <c r="E49" s="1"/>
      <c r="F49" s="31"/>
      <c r="G49" s="3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ht="14.5" spans="1:84">
      <c r="A50" s="1"/>
      <c r="B50" s="1" t="s">
        <v>180</v>
      </c>
      <c r="C50" s="31"/>
      <c r="D50" s="31"/>
      <c r="E50" s="1"/>
      <c r="F50" s="31"/>
      <c r="G50" s="3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ht="14.5" spans="1:84">
      <c r="A51" s="1"/>
      <c r="B51" s="1"/>
      <c r="C51" s="31"/>
      <c r="D51" s="31"/>
      <c r="E51" s="1"/>
      <c r="F51" s="31"/>
      <c r="G51" s="3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ht="14.5" spans="1:84">
      <c r="A52" s="1"/>
      <c r="B52" s="1"/>
      <c r="C52" s="31"/>
      <c r="D52" s="31"/>
      <c r="E52" s="1"/>
      <c r="F52" s="31"/>
      <c r="G52" s="3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ht="14.5" spans="1:84">
      <c r="A53" s="1"/>
      <c r="B53" s="1"/>
      <c r="C53" s="31"/>
      <c r="D53" s="31"/>
      <c r="E53" s="1"/>
      <c r="F53" s="31"/>
      <c r="G53" s="3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ht="14.5" spans="1:84">
      <c r="A54" s="1"/>
      <c r="B54" s="1"/>
      <c r="C54" s="31"/>
      <c r="D54" s="31"/>
      <c r="E54" s="1"/>
      <c r="F54" s="31"/>
      <c r="G54" s="3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ht="14.5" spans="1:84">
      <c r="A55" s="1"/>
      <c r="B55" s="1"/>
      <c r="C55" s="31"/>
      <c r="D55" s="31"/>
      <c r="E55" s="1"/>
      <c r="F55" s="31"/>
      <c r="G55" s="3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ht="14.5" spans="1:84">
      <c r="A56" s="1"/>
      <c r="B56" s="1"/>
      <c r="C56" s="31"/>
      <c r="D56" s="31"/>
      <c r="E56" s="1"/>
      <c r="F56" s="31"/>
      <c r="G56" s="3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ht="14.5" spans="1:84">
      <c r="A57" s="1"/>
      <c r="B57" s="1"/>
      <c r="C57" s="31"/>
      <c r="D57" s="31"/>
      <c r="E57" s="1"/>
      <c r="F57" s="31"/>
      <c r="G57" s="3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ht="14.5" spans="1:84">
      <c r="A58" s="1"/>
      <c r="B58" s="1"/>
      <c r="C58" s="31"/>
      <c r="D58" s="31"/>
      <c r="E58" s="1"/>
      <c r="F58" s="31"/>
      <c r="G58" s="3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ht="14.5" spans="1:84">
      <c r="A59" s="1"/>
      <c r="B59" s="1"/>
      <c r="C59" s="31"/>
      <c r="D59" s="31"/>
      <c r="E59" s="1"/>
      <c r="F59" s="31"/>
      <c r="G59" s="3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ht="14.5" spans="1:84">
      <c r="A60" s="1"/>
      <c r="B60" s="1"/>
      <c r="C60" s="31"/>
      <c r="D60" s="31"/>
      <c r="E60" s="1"/>
      <c r="F60" s="31"/>
      <c r="G60" s="3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ht="14.5" spans="1:84">
      <c r="A61" s="1"/>
      <c r="B61" s="1"/>
      <c r="C61" s="31"/>
      <c r="D61" s="31"/>
      <c r="E61" s="1"/>
      <c r="F61" s="31"/>
      <c r="G61" s="3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ht="14.5" spans="1:84">
      <c r="A62" s="1"/>
      <c r="B62" s="1"/>
      <c r="C62" s="31"/>
      <c r="D62" s="31"/>
      <c r="E62" s="1"/>
      <c r="F62" s="31"/>
      <c r="G62" s="3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ht="14.5" spans="1:84">
      <c r="A63" s="1"/>
      <c r="B63" s="1"/>
      <c r="C63" s="31"/>
      <c r="D63" s="31"/>
      <c r="E63" s="1"/>
      <c r="F63" s="31"/>
      <c r="G63" s="3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ht="14.5" spans="1:84">
      <c r="A64" s="1"/>
      <c r="B64" s="1"/>
      <c r="C64" s="31"/>
      <c r="D64" s="31"/>
      <c r="E64" s="1"/>
      <c r="F64" s="31"/>
      <c r="G64" s="3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ht="14.5" spans="1:84">
      <c r="A65" s="1"/>
      <c r="B65" s="1"/>
      <c r="C65" s="31"/>
      <c r="D65" s="31"/>
      <c r="E65" s="1"/>
      <c r="F65" s="31"/>
      <c r="G65" s="3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ht="14.5" spans="1:84">
      <c r="A66" s="1"/>
      <c r="B66" s="1"/>
      <c r="C66" s="31"/>
      <c r="D66" s="31"/>
      <c r="E66" s="1"/>
      <c r="F66" s="31"/>
      <c r="G66" s="3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ht="14.5" spans="1:84">
      <c r="A67" s="1"/>
      <c r="B67" s="1"/>
      <c r="C67" s="31"/>
      <c r="D67" s="31"/>
      <c r="E67" s="1"/>
      <c r="F67" s="31"/>
      <c r="G67" s="3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ht="14.5" spans="1:84">
      <c r="A68" s="1"/>
      <c r="B68" s="1"/>
      <c r="C68" s="31"/>
      <c r="D68" s="31"/>
      <c r="E68" s="1"/>
      <c r="F68" s="31"/>
      <c r="G68" s="3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ht="14.5" spans="1:84">
      <c r="A69" s="1"/>
      <c r="B69" s="1"/>
      <c r="C69" s="31"/>
      <c r="D69" s="31"/>
      <c r="E69" s="1"/>
      <c r="F69" s="31"/>
      <c r="G69" s="3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ht="14.5" spans="1:84">
      <c r="A70" s="1"/>
      <c r="B70" s="1"/>
      <c r="C70" s="31"/>
      <c r="D70" s="31"/>
      <c r="E70" s="1"/>
      <c r="F70" s="31"/>
      <c r="G70" s="3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ht="14.5" spans="1:84">
      <c r="A71" s="1"/>
      <c r="B71" s="1"/>
      <c r="C71" s="31"/>
      <c r="D71" s="31"/>
      <c r="E71" s="1"/>
      <c r="F71" s="31"/>
      <c r="G71" s="3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ht="14.5" spans="1:84">
      <c r="A72" s="1"/>
      <c r="B72" s="1"/>
      <c r="C72" s="31"/>
      <c r="D72" s="31"/>
      <c r="E72" s="1"/>
      <c r="F72" s="31"/>
      <c r="G72" s="3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ht="14.5" spans="1:84">
      <c r="A73" s="1"/>
      <c r="B73" s="1"/>
      <c r="C73" s="31"/>
      <c r="D73" s="31"/>
      <c r="E73" s="1"/>
      <c r="F73" s="31"/>
      <c r="G73" s="3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ht="14.5" spans="1:84">
      <c r="A74" s="1"/>
      <c r="B74" s="1"/>
      <c r="C74" s="31"/>
      <c r="D74" s="31"/>
      <c r="E74" s="1"/>
      <c r="F74" s="31"/>
      <c r="G74" s="3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ht="14.5" spans="1:84">
      <c r="A75" s="1"/>
      <c r="B75" s="1"/>
      <c r="C75" s="31"/>
      <c r="D75" s="31"/>
      <c r="E75" s="1"/>
      <c r="F75" s="31"/>
      <c r="G75" s="3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ht="14.5" spans="1:84">
      <c r="A76" s="1"/>
      <c r="B76" s="1"/>
      <c r="C76" s="31"/>
      <c r="D76" s="31"/>
      <c r="E76" s="1"/>
      <c r="F76" s="31"/>
      <c r="G76" s="3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ht="14.5" spans="1:84">
      <c r="A77" s="1"/>
      <c r="B77" s="1"/>
      <c r="C77" s="31"/>
      <c r="D77" s="31"/>
      <c r="E77" s="1"/>
      <c r="F77" s="31"/>
      <c r="G77" s="3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ht="14.5" spans="1:84">
      <c r="A78" s="1"/>
      <c r="B78" s="1"/>
      <c r="C78" s="31"/>
      <c r="D78" s="31"/>
      <c r="E78" s="1"/>
      <c r="F78" s="31"/>
      <c r="G78" s="3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ht="14.5" spans="1:84">
      <c r="A79" s="1"/>
      <c r="B79" s="1"/>
      <c r="C79" s="31"/>
      <c r="D79" s="31"/>
      <c r="E79" s="1"/>
      <c r="F79" s="31"/>
      <c r="G79" s="3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ht="14.5" spans="1:84">
      <c r="A80" s="1"/>
      <c r="B80" s="1"/>
      <c r="C80" s="31"/>
      <c r="D80" s="31"/>
      <c r="E80" s="1"/>
      <c r="F80" s="31"/>
      <c r="G80" s="3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ht="14.5" spans="1:84">
      <c r="A81" s="1"/>
      <c r="B81" s="1"/>
      <c r="C81" s="31"/>
      <c r="D81" s="31"/>
      <c r="E81" s="1"/>
      <c r="F81" s="31"/>
      <c r="G81" s="3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ht="14.5" spans="1:84">
      <c r="A82" s="1"/>
      <c r="B82" s="1"/>
      <c r="C82" s="31"/>
      <c r="D82" s="31"/>
      <c r="E82" s="1"/>
      <c r="F82" s="31"/>
      <c r="G82" s="3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ht="14.5" spans="1:84">
      <c r="A83" s="1"/>
      <c r="B83" s="1"/>
      <c r="C83" s="31"/>
      <c r="D83" s="31"/>
      <c r="E83" s="1"/>
      <c r="F83" s="31"/>
      <c r="G83" s="3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ht="14.5" spans="1:84">
      <c r="A84" s="1"/>
      <c r="B84" s="1"/>
      <c r="C84" s="31"/>
      <c r="D84" s="31"/>
      <c r="E84" s="1"/>
      <c r="F84" s="31"/>
      <c r="G84" s="3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ht="14.5" spans="1:84">
      <c r="A85" s="1"/>
      <c r="B85" s="1"/>
      <c r="C85" s="31"/>
      <c r="D85" s="31"/>
      <c r="E85" s="1"/>
      <c r="F85" s="31"/>
      <c r="G85" s="3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ht="14.5" spans="1:84">
      <c r="A86" s="1"/>
      <c r="B86" s="1"/>
      <c r="C86" s="31"/>
      <c r="D86" s="31"/>
      <c r="E86" s="1"/>
      <c r="F86" s="31"/>
      <c r="G86" s="3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ht="14.5" spans="1:84">
      <c r="A87" s="1"/>
      <c r="B87" s="1"/>
      <c r="C87" s="31"/>
      <c r="D87" s="31"/>
      <c r="E87" s="1"/>
      <c r="F87" s="31"/>
      <c r="G87" s="3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ht="14.5" spans="1:84">
      <c r="A88" s="1"/>
      <c r="B88" s="1"/>
      <c r="C88" s="31"/>
      <c r="D88" s="31"/>
      <c r="E88" s="1"/>
      <c r="F88" s="31"/>
      <c r="G88" s="3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ht="14.5" spans="1:84">
      <c r="A89" s="1"/>
      <c r="B89" s="1"/>
      <c r="C89" s="31"/>
      <c r="D89" s="31"/>
      <c r="E89" s="1"/>
      <c r="F89" s="31"/>
      <c r="G89" s="3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ht="14.5" spans="1:84">
      <c r="A90" s="1"/>
      <c r="B90" s="1"/>
      <c r="C90" s="31"/>
      <c r="D90" s="31"/>
      <c r="E90" s="1"/>
      <c r="F90" s="31"/>
      <c r="G90" s="3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ht="14.5" spans="1:84">
      <c r="A91" s="1"/>
      <c r="B91" s="1"/>
      <c r="C91" s="31"/>
      <c r="D91" s="31"/>
      <c r="E91" s="1"/>
      <c r="F91" s="31"/>
      <c r="G91" s="3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ht="14.5" spans="1:84">
      <c r="A92" s="1"/>
      <c r="B92" s="1"/>
      <c r="C92" s="31"/>
      <c r="D92" s="31"/>
      <c r="E92" s="1"/>
      <c r="F92" s="31"/>
      <c r="G92" s="3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ht="14.5" spans="1:84">
      <c r="A93" s="1"/>
      <c r="B93" s="1"/>
      <c r="C93" s="31"/>
      <c r="D93" s="31"/>
      <c r="E93" s="1"/>
      <c r="F93" s="31"/>
      <c r="G93" s="3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ht="14.5" spans="1:84">
      <c r="A94" s="1"/>
      <c r="B94" s="1"/>
      <c r="C94" s="31"/>
      <c r="D94" s="31"/>
      <c r="E94" s="1"/>
      <c r="F94" s="31"/>
      <c r="G94" s="3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ht="14.5" spans="1:84">
      <c r="A95" s="1"/>
      <c r="B95" s="1"/>
      <c r="C95" s="31"/>
      <c r="D95" s="31"/>
      <c r="E95" s="1"/>
      <c r="F95" s="31"/>
      <c r="G95" s="3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ht="14.5" spans="1:84">
      <c r="A96" s="1"/>
      <c r="B96" s="1"/>
      <c r="C96" s="31"/>
      <c r="D96" s="31"/>
      <c r="E96" s="1"/>
      <c r="F96" s="31"/>
      <c r="G96" s="3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ht="14.5" spans="1:84">
      <c r="A97" s="1"/>
      <c r="B97" s="1"/>
      <c r="C97" s="31"/>
      <c r="D97" s="31"/>
      <c r="E97" s="1"/>
      <c r="F97" s="31"/>
      <c r="G97" s="3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ht="14.5" spans="1:84">
      <c r="A98" s="1"/>
      <c r="B98" s="1"/>
      <c r="C98" s="31"/>
      <c r="D98" s="31"/>
      <c r="E98" s="1"/>
      <c r="F98" s="31"/>
      <c r="G98" s="3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ht="14.5" spans="1:84">
      <c r="A99" s="1"/>
      <c r="B99" s="1"/>
      <c r="C99" s="31"/>
      <c r="D99" s="31"/>
      <c r="E99" s="1"/>
      <c r="F99" s="31"/>
      <c r="G99" s="3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ht="14.5" spans="1:84">
      <c r="A100" s="1"/>
      <c r="B100" s="1"/>
      <c r="C100" s="31"/>
      <c r="D100" s="31"/>
      <c r="E100" s="1"/>
      <c r="F100" s="31"/>
      <c r="G100" s="3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ht="14.5" spans="1:84">
      <c r="A101" s="1"/>
      <c r="B101" s="1"/>
      <c r="C101" s="31"/>
      <c r="D101" s="31"/>
      <c r="E101" s="1"/>
      <c r="F101" s="31"/>
      <c r="G101" s="3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ht="14.5" spans="1:84">
      <c r="A102" s="1"/>
      <c r="B102" s="1"/>
      <c r="C102" s="31"/>
      <c r="D102" s="31"/>
      <c r="E102" s="1"/>
      <c r="F102" s="31"/>
      <c r="G102" s="3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ht="14.5" spans="1:84">
      <c r="A103" s="1"/>
      <c r="B103" s="1"/>
      <c r="C103" s="31"/>
      <c r="D103" s="31"/>
      <c r="E103" s="1"/>
      <c r="F103" s="31"/>
      <c r="G103" s="3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ht="14.5" spans="1:84">
      <c r="A104" s="1"/>
      <c r="B104" s="1"/>
      <c r="C104" s="31"/>
      <c r="D104" s="31"/>
      <c r="E104" s="1"/>
      <c r="F104" s="31"/>
      <c r="G104" s="3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ht="14.5" spans="1:84">
      <c r="A105" s="1"/>
      <c r="B105" s="1"/>
      <c r="C105" s="31"/>
      <c r="D105" s="31"/>
      <c r="E105" s="1"/>
      <c r="F105" s="31"/>
      <c r="G105" s="3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ht="14.5" spans="1:84">
      <c r="A106" s="1"/>
      <c r="B106" s="1"/>
      <c r="C106" s="31"/>
      <c r="D106" s="31"/>
      <c r="E106" s="1"/>
      <c r="F106" s="31"/>
      <c r="G106" s="3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ht="14.5" spans="1:84">
      <c r="A107" s="1"/>
      <c r="B107" s="1"/>
      <c r="C107" s="31"/>
      <c r="D107" s="31"/>
      <c r="E107" s="1"/>
      <c r="F107" s="31"/>
      <c r="G107" s="3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ht="14.5" spans="1:84">
      <c r="A108" s="1"/>
      <c r="B108" s="1"/>
      <c r="C108" s="31"/>
      <c r="D108" s="31"/>
      <c r="E108" s="1"/>
      <c r="F108" s="31"/>
      <c r="G108" s="3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ht="14.5" spans="1:84">
      <c r="A109" s="1"/>
      <c r="B109" s="1"/>
      <c r="C109" s="31"/>
      <c r="D109" s="31"/>
      <c r="E109" s="1"/>
      <c r="F109" s="31"/>
      <c r="G109" s="3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ht="14.5" spans="1:84">
      <c r="A110" s="1"/>
      <c r="B110" s="1"/>
      <c r="C110" s="31"/>
      <c r="D110" s="31"/>
      <c r="E110" s="1"/>
      <c r="F110" s="31"/>
      <c r="G110" s="3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ht="14.5" spans="1:84">
      <c r="A111" s="1"/>
      <c r="B111" s="1"/>
      <c r="C111" s="31"/>
      <c r="D111" s="31"/>
      <c r="E111" s="1"/>
      <c r="F111" s="31"/>
      <c r="G111" s="3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ht="14.5" spans="1:84">
      <c r="A112" s="1"/>
      <c r="B112" s="1"/>
      <c r="C112" s="31"/>
      <c r="D112" s="31"/>
      <c r="E112" s="1"/>
      <c r="F112" s="31"/>
      <c r="G112" s="3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ht="14.5" spans="1:84">
      <c r="A113" s="1"/>
      <c r="B113" s="1"/>
      <c r="C113" s="31"/>
      <c r="D113" s="31"/>
      <c r="E113" s="1"/>
      <c r="F113" s="31"/>
      <c r="G113" s="3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ht="14.5" spans="1:84">
      <c r="A114" s="1"/>
      <c r="B114" s="1"/>
      <c r="C114" s="31"/>
      <c r="D114" s="31"/>
      <c r="E114" s="1"/>
      <c r="F114" s="31"/>
      <c r="G114" s="3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ht="14.5" spans="1:84">
      <c r="A115" s="1"/>
      <c r="B115" s="1"/>
      <c r="C115" s="31"/>
      <c r="D115" s="31"/>
      <c r="E115" s="1"/>
      <c r="F115" s="31"/>
      <c r="G115" s="3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ht="14.5" spans="1:84">
      <c r="A116" s="1"/>
      <c r="B116" s="1"/>
      <c r="C116" s="31"/>
      <c r="D116" s="31"/>
      <c r="E116" s="1"/>
      <c r="F116" s="31"/>
      <c r="G116" s="3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ht="14.5" spans="1:84">
      <c r="A117" s="1"/>
      <c r="B117" s="1"/>
      <c r="C117" s="31"/>
      <c r="D117" s="31"/>
      <c r="E117" s="1"/>
      <c r="F117" s="31"/>
      <c r="G117" s="3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ht="14.5" spans="1:84">
      <c r="A118" s="1"/>
      <c r="B118" s="1"/>
      <c r="C118" s="31"/>
      <c r="D118" s="31"/>
      <c r="E118" s="1"/>
      <c r="F118" s="31"/>
      <c r="G118" s="3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ht="14.5" spans="1:84">
      <c r="A119" s="1"/>
      <c r="B119" s="1"/>
      <c r="C119" s="31"/>
      <c r="D119" s="31"/>
      <c r="E119" s="1"/>
      <c r="F119" s="31"/>
      <c r="G119" s="3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ht="14.5" spans="1:19">
      <c r="A120" s="1"/>
      <c r="B120" s="1"/>
      <c r="C120" s="31"/>
      <c r="D120" s="31"/>
      <c r="E120" s="1"/>
      <c r="F120" s="31"/>
      <c r="G120" s="3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</sheetData>
  <mergeCells count="1">
    <mergeCell ref="B1:G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0.226237227251008</v>
      </c>
      <c r="C3" s="2">
        <v>0</v>
      </c>
      <c r="D3" s="2">
        <v>0.196471375003329</v>
      </c>
      <c r="E3" s="2">
        <v>0</v>
      </c>
      <c r="F3" s="2">
        <v>0</v>
      </c>
      <c r="G3" s="2">
        <v>0.00223408086134529</v>
      </c>
      <c r="H3" s="2">
        <v>0</v>
      </c>
      <c r="I3" s="2">
        <v>0</v>
      </c>
      <c r="J3" s="2">
        <v>0</v>
      </c>
      <c r="K3" s="2">
        <v>0</v>
      </c>
      <c r="L3" s="2">
        <v>0.23143266894572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0.656375352061403</v>
      </c>
    </row>
    <row r="4" ht="29" spans="1:19">
      <c r="A4" s="5" t="s">
        <v>266</v>
      </c>
      <c r="B4" s="1">
        <v>0.223170170928897</v>
      </c>
      <c r="C4" s="2">
        <v>0</v>
      </c>
      <c r="D4" s="2">
        <v>0.196094548819345</v>
      </c>
      <c r="E4" s="2">
        <v>0</v>
      </c>
      <c r="F4" s="2">
        <v>0</v>
      </c>
      <c r="G4" s="2">
        <v>0.00223408086134529</v>
      </c>
      <c r="H4" s="2">
        <v>0</v>
      </c>
      <c r="I4" s="2">
        <v>0</v>
      </c>
      <c r="J4" s="2">
        <v>0</v>
      </c>
      <c r="K4" s="2">
        <v>0</v>
      </c>
      <c r="L4" s="2">
        <v>0.23143266894572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0.652931469555307</v>
      </c>
    </row>
    <row r="5" ht="29" spans="1:19">
      <c r="A5" s="6" t="s">
        <v>267</v>
      </c>
      <c r="B5" s="1">
        <v>0.0353547946948829</v>
      </c>
      <c r="C5" s="2">
        <v>0</v>
      </c>
      <c r="D5" s="2">
        <v>0.0439888206910505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0.0296912089128913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0.109034824298825</v>
      </c>
    </row>
    <row r="6" spans="1:19">
      <c r="A6" s="6" t="s">
        <v>268</v>
      </c>
      <c r="B6" s="1">
        <v>0.187815376234014</v>
      </c>
      <c r="C6" s="2">
        <v>0</v>
      </c>
      <c r="D6" s="2">
        <v>0.152105728128294</v>
      </c>
      <c r="E6" s="2">
        <v>0</v>
      </c>
      <c r="F6" s="2">
        <v>0</v>
      </c>
      <c r="G6" s="2">
        <v>0.00223408086134529</v>
      </c>
      <c r="H6" s="2">
        <v>0</v>
      </c>
      <c r="I6" s="2">
        <v>0</v>
      </c>
      <c r="J6" s="2">
        <v>0</v>
      </c>
      <c r="K6" s="2">
        <v>0</v>
      </c>
      <c r="L6" s="2">
        <v>0.201741460032829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0.543896645256482</v>
      </c>
    </row>
    <row r="7" spans="1:19">
      <c r="A7" s="7" t="s">
        <v>269</v>
      </c>
      <c r="B7" s="1">
        <v>0.0165899864696018</v>
      </c>
      <c r="C7" s="2">
        <v>0</v>
      </c>
      <c r="D7" s="2">
        <v>0.0123193175533217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0.0010882180246723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0.0299975220475958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0.00964728624955002</v>
      </c>
      <c r="C12" s="2">
        <v>0</v>
      </c>
      <c r="D12" s="2">
        <v>0.00873785843716651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0.120177283019205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0.138562427705922</v>
      </c>
    </row>
    <row r="13" spans="1:19">
      <c r="A13" s="7" t="s">
        <v>275</v>
      </c>
      <c r="B13" s="1">
        <v>0.161578103514863</v>
      </c>
      <c r="C13" s="2">
        <v>0</v>
      </c>
      <c r="D13" s="2">
        <v>0.131048552137806</v>
      </c>
      <c r="E13" s="2">
        <v>0</v>
      </c>
      <c r="F13" s="2">
        <v>0</v>
      </c>
      <c r="G13" s="2">
        <v>0.00223408086134529</v>
      </c>
      <c r="H13" s="2">
        <v>0</v>
      </c>
      <c r="I13" s="2">
        <v>0</v>
      </c>
      <c r="J13" s="2">
        <v>0</v>
      </c>
      <c r="K13" s="2">
        <v>0</v>
      </c>
      <c r="L13" s="2">
        <v>0.0804759589889513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0.375336695502966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0.00306705632211127</v>
      </c>
      <c r="C15" s="2">
        <v>0</v>
      </c>
      <c r="D15" s="2">
        <v>0.000376826183983959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0.00344388250609523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0.20079006838934</v>
      </c>
      <c r="C31" s="2">
        <v>0.0488207080548</v>
      </c>
      <c r="D31" s="2">
        <v>0.0784829098403514</v>
      </c>
      <c r="E31" s="2">
        <v>0</v>
      </c>
      <c r="F31" s="2">
        <v>0</v>
      </c>
      <c r="G31" s="2">
        <v>0.00342559065406278</v>
      </c>
      <c r="H31" s="2">
        <v>0</v>
      </c>
      <c r="I31" s="2">
        <v>0</v>
      </c>
      <c r="J31" s="2">
        <v>0</v>
      </c>
      <c r="K31" s="2">
        <v>0</v>
      </c>
      <c r="L31" s="2">
        <v>1.19118133832178</v>
      </c>
      <c r="M31" s="2">
        <v>0</v>
      </c>
      <c r="N31" s="2">
        <v>0.00397818527203351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1.52667880053237</v>
      </c>
    </row>
    <row r="32" spans="1:19">
      <c r="A32" s="5" t="s">
        <v>294</v>
      </c>
      <c r="B32" s="1">
        <v>0.156400156409095</v>
      </c>
      <c r="C32" s="2">
        <v>0</v>
      </c>
      <c r="D32" s="2">
        <v>0.0392709558591773</v>
      </c>
      <c r="E32" s="2">
        <v>0</v>
      </c>
      <c r="F32" s="2">
        <v>0</v>
      </c>
      <c r="G32" s="2">
        <v>0.00342559065406278</v>
      </c>
      <c r="H32" s="2">
        <v>0</v>
      </c>
      <c r="I32" s="2">
        <v>0</v>
      </c>
      <c r="J32" s="2">
        <v>0</v>
      </c>
      <c r="K32" s="2">
        <v>0</v>
      </c>
      <c r="L32" s="2">
        <v>0.115840053691369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0.314936756613704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0.000570255799610981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0.000423015812651911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0.000993271612262892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0.0010390204061911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0.0010390204061911</v>
      </c>
    </row>
    <row r="38" ht="58" spans="1:19">
      <c r="A38" s="5" t="s">
        <v>300</v>
      </c>
      <c r="B38" s="1">
        <v>0.00297133285060459</v>
      </c>
      <c r="C38" s="2">
        <v>0</v>
      </c>
      <c r="D38" s="2">
        <v>0.00151669533455241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0.0170960768523376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0.0215841050374946</v>
      </c>
    </row>
    <row r="39" spans="1:19">
      <c r="A39" s="5" t="s">
        <v>301</v>
      </c>
      <c r="B39" s="1">
        <v>0.00261117129295554</v>
      </c>
      <c r="C39" s="2">
        <v>0</v>
      </c>
      <c r="D39" s="2">
        <v>0.00687198343801777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0.0744975681857393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0.0839807229167126</v>
      </c>
    </row>
    <row r="40" ht="29" spans="1:19">
      <c r="A40" s="5" t="s">
        <v>302</v>
      </c>
      <c r="B40" s="1">
        <v>0.000180080778824519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0.000180080778824519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0.00138061930432133</v>
      </c>
      <c r="C46" s="2">
        <v>0</v>
      </c>
      <c r="D46" s="2">
        <v>0.000652491356741081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0.00203311066106241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0.000152710743067062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0.0109789173126984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0.0111316280557655</v>
      </c>
    </row>
    <row r="49" ht="29" spans="1:19">
      <c r="A49" s="5" t="s">
        <v>311</v>
      </c>
      <c r="B49" s="1">
        <v>0.00516231565963625</v>
      </c>
      <c r="C49" s="2">
        <v>0</v>
      </c>
      <c r="D49" s="2">
        <v>0.0118975551644065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0.860611050478125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0.877670921302168</v>
      </c>
    </row>
    <row r="50" spans="1:19">
      <c r="A50" s="5" t="s">
        <v>312</v>
      </c>
      <c r="B50" s="1">
        <v>0.00180080778824519</v>
      </c>
      <c r="C50" s="2">
        <v>0</v>
      </c>
      <c r="D50" s="2">
        <v>0.00120780314971221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0.043603768190774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0.0466123791287314</v>
      </c>
    </row>
    <row r="51" ht="29" spans="1:19">
      <c r="A51" s="5" t="s">
        <v>313</v>
      </c>
      <c r="B51" s="1">
        <v>0.00450201947061301</v>
      </c>
      <c r="C51" s="2">
        <v>0</v>
      </c>
      <c r="D51" s="2">
        <v>0.00137786738630962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0.0108054223480624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0.016685309204985</v>
      </c>
    </row>
    <row r="52" ht="29" spans="1:19">
      <c r="A52" s="5" t="s">
        <v>314</v>
      </c>
      <c r="B52" s="1">
        <v>0.00663297535336983</v>
      </c>
      <c r="C52" s="2">
        <v>0</v>
      </c>
      <c r="D52" s="2">
        <v>0.000808672798514213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0.0313109676627419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0.0387526158146259</v>
      </c>
    </row>
    <row r="53" spans="1:19">
      <c r="A53" s="5" t="s">
        <v>315</v>
      </c>
      <c r="B53" s="1">
        <v>0.00741332539494274</v>
      </c>
      <c r="C53" s="2">
        <v>0</v>
      </c>
      <c r="D53" s="2">
        <v>0.00144033996301888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0.00885366535796162</v>
      </c>
    </row>
    <row r="54" ht="29" spans="1:19">
      <c r="A54" s="5" t="s">
        <v>316</v>
      </c>
      <c r="B54" s="1">
        <v>0.00324145401884136</v>
      </c>
      <c r="C54" s="2">
        <v>0</v>
      </c>
      <c r="D54" s="2">
        <v>0.000732317426980682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0.00677994929218132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0.0107537207380034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0.00636285418513306</v>
      </c>
      <c r="C56" s="2">
        <v>0</v>
      </c>
      <c r="D56" s="2">
        <v>0.0111999447244865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0.0181955280889076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0.0357583269985272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0.00156070008314585</v>
      </c>
      <c r="C58" s="2">
        <v>0</v>
      </c>
      <c r="D58" s="2">
        <v>0.00125608727994653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0.00281678736309238</v>
      </c>
    </row>
    <row r="59" ht="29" spans="1:19">
      <c r="A59" s="4" t="s">
        <v>321</v>
      </c>
      <c r="B59" s="1">
        <v>0.0667813719962322</v>
      </c>
      <c r="C59" s="2">
        <v>0</v>
      </c>
      <c r="D59" s="2">
        <v>0.00461853630626494</v>
      </c>
      <c r="E59" s="2">
        <v>0</v>
      </c>
      <c r="F59" s="2">
        <v>0</v>
      </c>
      <c r="G59" s="2">
        <v>8.46906470313901e-5</v>
      </c>
      <c r="H59" s="2">
        <v>0</v>
      </c>
      <c r="I59" s="2">
        <v>0</v>
      </c>
      <c r="J59" s="2">
        <v>0</v>
      </c>
      <c r="K59" s="2">
        <v>0</v>
      </c>
      <c r="L59" s="2">
        <v>0.832598592096027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0.904083191045556</v>
      </c>
    </row>
    <row r="60" ht="29" spans="1:19">
      <c r="A60" s="5" t="s">
        <v>322</v>
      </c>
      <c r="B60" s="1">
        <v>0.0667813719962322</v>
      </c>
      <c r="C60" s="2">
        <v>0</v>
      </c>
      <c r="D60" s="2">
        <v>0.00461853630626494</v>
      </c>
      <c r="E60" s="2">
        <v>0</v>
      </c>
      <c r="F60" s="2">
        <v>0</v>
      </c>
      <c r="G60" s="2">
        <v>8.46906470313901e-5</v>
      </c>
      <c r="H60" s="2">
        <v>0</v>
      </c>
      <c r="I60" s="2">
        <v>0</v>
      </c>
      <c r="J60" s="2">
        <v>0</v>
      </c>
      <c r="K60" s="2">
        <v>0</v>
      </c>
      <c r="L60" s="2">
        <v>0.832598592096027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0.904083191045556</v>
      </c>
    </row>
    <row r="61" ht="29" spans="1:19">
      <c r="A61" s="6" t="s">
        <v>323</v>
      </c>
      <c r="B61" s="1">
        <v>0.0490646906307872</v>
      </c>
      <c r="C61" s="2">
        <v>0</v>
      </c>
      <c r="D61" s="2">
        <v>0.00262490034142672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0.000286961602396464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0.0519765525746104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0.0490646906307872</v>
      </c>
      <c r="C63" s="2">
        <v>0</v>
      </c>
      <c r="D63" s="2">
        <v>0.00262490034142672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0.000286961602396464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0.0519765525746104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0.017716681365445</v>
      </c>
      <c r="C67" s="2">
        <v>0</v>
      </c>
      <c r="D67" s="2">
        <v>0.000837391519964354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0.82884573062053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0.847399803505939</v>
      </c>
    </row>
    <row r="68" spans="1:19">
      <c r="A68" s="7" t="s">
        <v>329</v>
      </c>
      <c r="B68" s="1">
        <v>0.017716681365445</v>
      </c>
      <c r="C68" s="2">
        <v>0</v>
      </c>
      <c r="D68" s="2">
        <v>0.000837391519964354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0.82884573062053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0.847399803505939</v>
      </c>
    </row>
    <row r="69" spans="1:19">
      <c r="A69" s="8" t="s">
        <v>329</v>
      </c>
      <c r="B69" s="1">
        <v>0.0176357832770184</v>
      </c>
      <c r="C69" s="2">
        <v>0</v>
      </c>
      <c r="D69" s="2">
        <v>0.000837391519964354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0.82838361063745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0.846856785434433</v>
      </c>
    </row>
    <row r="70" ht="43.5" spans="1:19">
      <c r="A70" s="8" t="s">
        <v>330</v>
      </c>
      <c r="B70" s="1">
        <v>8.08980884265983e-5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0.000462119983079989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0.000543018071506587</v>
      </c>
    </row>
    <row r="71" ht="29" spans="1:19">
      <c r="A71" s="4" t="s">
        <v>331</v>
      </c>
      <c r="B71" s="1">
        <v>0.032693885372112</v>
      </c>
      <c r="C71" s="2">
        <v>0</v>
      </c>
      <c r="D71" s="2">
        <v>0.00750753705014196</v>
      </c>
      <c r="E71" s="2">
        <v>0</v>
      </c>
      <c r="F71" s="2">
        <v>0</v>
      </c>
      <c r="G71" s="2">
        <v>8.17702798923767e-5</v>
      </c>
      <c r="H71" s="2">
        <v>0</v>
      </c>
      <c r="I71" s="2">
        <v>0</v>
      </c>
      <c r="J71" s="2">
        <v>0</v>
      </c>
      <c r="K71" s="2">
        <v>0</v>
      </c>
      <c r="L71" s="2">
        <v>0.00441622725765987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0.0446994199598062</v>
      </c>
    </row>
    <row r="72" spans="1:19">
      <c r="A72" s="5" t="s">
        <v>332</v>
      </c>
      <c r="B72" s="1">
        <v>0.0163327894889252</v>
      </c>
      <c r="C72" s="2">
        <v>0</v>
      </c>
      <c r="D72" s="2">
        <v>0.00200007743806871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0.00360751728726983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0.0219403842142637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0.0163610958831868</v>
      </c>
      <c r="C74" s="2">
        <v>0</v>
      </c>
      <c r="D74" s="2">
        <v>0.00549779740222751</v>
      </c>
      <c r="E74" s="2">
        <v>0</v>
      </c>
      <c r="F74" s="2">
        <v>0</v>
      </c>
      <c r="G74" s="2">
        <v>3.2124038529148e-5</v>
      </c>
      <c r="H74" s="2">
        <v>0</v>
      </c>
      <c r="I74" s="2">
        <v>0</v>
      </c>
      <c r="J74" s="2">
        <v>0</v>
      </c>
      <c r="K74" s="2">
        <v>0</v>
      </c>
      <c r="L74" s="2">
        <v>0.000808709970390035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0.0226997272943335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0.029627962617694</v>
      </c>
      <c r="C76" s="2">
        <v>0</v>
      </c>
      <c r="D76" s="2">
        <v>0.0299367468387257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0.0123933871268759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0.0719580965832956</v>
      </c>
    </row>
    <row r="77" spans="1:19">
      <c r="A77" s="5" t="s">
        <v>337</v>
      </c>
      <c r="B77" s="1">
        <v>0.029627962617694</v>
      </c>
      <c r="C77" s="2">
        <v>0</v>
      </c>
      <c r="D77" s="2">
        <v>0.0299367468387257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0.0077852310052755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0.0673499404616952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0.00460815612160036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0.00460815612160036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0.00460815612160036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0.00460815612160036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0.0443165198138602</v>
      </c>
      <c r="C86" s="2">
        <v>0</v>
      </c>
      <c r="D86" s="2">
        <v>0.0128700635145291</v>
      </c>
      <c r="E86" s="2">
        <v>0</v>
      </c>
      <c r="F86" s="2">
        <v>0</v>
      </c>
      <c r="G86" s="2">
        <v>0.000318320018152466</v>
      </c>
      <c r="H86" s="2">
        <v>0</v>
      </c>
      <c r="I86" s="2">
        <v>0</v>
      </c>
      <c r="J86" s="2">
        <v>0</v>
      </c>
      <c r="K86" s="2">
        <v>0</v>
      </c>
      <c r="L86" s="2">
        <v>0.012322578419791</v>
      </c>
      <c r="M86" s="2">
        <v>0</v>
      </c>
      <c r="N86" s="2">
        <v>0.000531482379314547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0.0703589641456473</v>
      </c>
    </row>
    <row r="87" ht="29" spans="1:19">
      <c r="A87" s="5" t="s">
        <v>346</v>
      </c>
      <c r="B87" s="1">
        <v>0.00144934530208851</v>
      </c>
      <c r="C87" s="2">
        <v>0</v>
      </c>
      <c r="D87" s="2">
        <v>0.000122387991379405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0.00157173329346792</v>
      </c>
    </row>
    <row r="88" ht="29" spans="1:19">
      <c r="A88" s="5" t="s">
        <v>347</v>
      </c>
      <c r="B88" s="1">
        <v>0.0239420695095006</v>
      </c>
      <c r="C88" s="2">
        <v>0</v>
      </c>
      <c r="D88" s="2">
        <v>0.00887635011162215</v>
      </c>
      <c r="E88" s="2">
        <v>0</v>
      </c>
      <c r="F88" s="2">
        <v>0</v>
      </c>
      <c r="G88" s="2">
        <v>0.000312479283874439</v>
      </c>
      <c r="H88" s="2">
        <v>0</v>
      </c>
      <c r="I88" s="2">
        <v>0</v>
      </c>
      <c r="J88" s="2">
        <v>0</v>
      </c>
      <c r="K88" s="2">
        <v>0</v>
      </c>
      <c r="L88" s="2">
        <v>0.00562370205215928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0.0387546009571565</v>
      </c>
    </row>
    <row r="89" spans="1:19">
      <c r="A89" s="6" t="s">
        <v>348</v>
      </c>
      <c r="B89" s="1">
        <v>0.0230501647082154</v>
      </c>
      <c r="C89" s="2">
        <v>0</v>
      </c>
      <c r="D89" s="2">
        <v>0.00876362433008849</v>
      </c>
      <c r="E89" s="2">
        <v>0</v>
      </c>
      <c r="F89" s="2">
        <v>0</v>
      </c>
      <c r="G89" s="2">
        <v>0.000312479283874439</v>
      </c>
      <c r="H89" s="2">
        <v>0</v>
      </c>
      <c r="I89" s="2">
        <v>0</v>
      </c>
      <c r="J89" s="2">
        <v>0</v>
      </c>
      <c r="K89" s="2">
        <v>0</v>
      </c>
      <c r="L89" s="2">
        <v>0.00562370205215928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0.0377499703743376</v>
      </c>
    </row>
    <row r="90" spans="1:19">
      <c r="A90" s="6" t="s">
        <v>349</v>
      </c>
      <c r="B90" s="1">
        <v>0.000891904801285239</v>
      </c>
      <c r="C90" s="2">
        <v>0</v>
      </c>
      <c r="D90" s="2">
        <v>0.000112725781533663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0.0010046305828189</v>
      </c>
    </row>
    <row r="91" ht="29" spans="1:19">
      <c r="A91" s="7" t="s">
        <v>350</v>
      </c>
      <c r="B91" s="1">
        <v>0.000891904801285239</v>
      </c>
      <c r="C91" s="2">
        <v>0</v>
      </c>
      <c r="D91" s="2">
        <v>0.000112725781533663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0.0010046305828189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0.000891904801285239</v>
      </c>
      <c r="C97" s="2">
        <v>0</v>
      </c>
      <c r="D97" s="2">
        <v>0.000112725781533663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0.0010046305828189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0.0189251050022711</v>
      </c>
      <c r="C99" s="2">
        <v>0</v>
      </c>
      <c r="D99" s="2">
        <v>0.00387132541152751</v>
      </c>
      <c r="E99" s="2">
        <v>0</v>
      </c>
      <c r="F99" s="2">
        <v>0</v>
      </c>
      <c r="G99" s="2">
        <v>5.84073427802691e-6</v>
      </c>
      <c r="H99" s="2">
        <v>0</v>
      </c>
      <c r="I99" s="2">
        <v>0</v>
      </c>
      <c r="J99" s="2">
        <v>0</v>
      </c>
      <c r="K99" s="2">
        <v>0</v>
      </c>
      <c r="L99" s="2">
        <v>0.00665229169191803</v>
      </c>
      <c r="M99" s="2">
        <v>0</v>
      </c>
      <c r="N99" s="2">
        <v>0.000531482379314547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0.0299860452193092</v>
      </c>
    </row>
    <row r="100" spans="1:19">
      <c r="A100" s="4" t="s">
        <v>359</v>
      </c>
      <c r="B100" s="1">
        <v>0.0514796302491823</v>
      </c>
      <c r="C100" s="2">
        <v>0</v>
      </c>
      <c r="D100" s="2">
        <v>0.244267106373602</v>
      </c>
      <c r="E100" s="2">
        <v>0</v>
      </c>
      <c r="F100" s="2">
        <v>0</v>
      </c>
      <c r="G100" s="2">
        <v>7.88499127533632e-5</v>
      </c>
      <c r="H100" s="2">
        <v>0</v>
      </c>
      <c r="I100" s="2">
        <v>0</v>
      </c>
      <c r="J100" s="2">
        <v>0</v>
      </c>
      <c r="K100" s="2">
        <v>0</v>
      </c>
      <c r="L100" s="2">
        <v>0.0106585738032972</v>
      </c>
      <c r="M100" s="2">
        <v>0</v>
      </c>
      <c r="N100" s="2">
        <v>0.00327345216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0.309757612498835</v>
      </c>
    </row>
    <row r="101" spans="1:19">
      <c r="A101" s="5" t="s">
        <v>360</v>
      </c>
      <c r="B101" s="1">
        <v>0.0454415458642287</v>
      </c>
      <c r="C101" s="2">
        <v>0</v>
      </c>
      <c r="D101" s="2">
        <v>0.232041190182122</v>
      </c>
      <c r="E101" s="2">
        <v>0</v>
      </c>
      <c r="F101" s="2">
        <v>0</v>
      </c>
      <c r="G101" s="2">
        <v>7.88499127533632e-5</v>
      </c>
      <c r="H101" s="2">
        <v>0</v>
      </c>
      <c r="I101" s="2">
        <v>0</v>
      </c>
      <c r="J101" s="2">
        <v>0</v>
      </c>
      <c r="K101" s="2">
        <v>0</v>
      </c>
      <c r="L101" s="2">
        <v>0.00830697937326907</v>
      </c>
      <c r="M101" s="2">
        <v>0</v>
      </c>
      <c r="N101" s="2">
        <v>0.00239813345054945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0.288266698782923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0.00246625981920641</v>
      </c>
      <c r="C103" s="2">
        <v>0</v>
      </c>
      <c r="D103" s="2">
        <v>0.16669244425875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0.000314155482021978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0.169472859559978</v>
      </c>
    </row>
    <row r="104" spans="1:19">
      <c r="A104" s="6" t="s">
        <v>363</v>
      </c>
      <c r="B104" s="1">
        <v>0.0159881671038209</v>
      </c>
      <c r="C104" s="2">
        <v>0</v>
      </c>
      <c r="D104" s="2">
        <v>0.0118619729539566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0.00101181915650182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0.0288619592142793</v>
      </c>
    </row>
    <row r="105" ht="29" spans="1:19">
      <c r="A105" s="6" t="s">
        <v>364</v>
      </c>
      <c r="B105" s="1">
        <v>0.0136636463546838</v>
      </c>
      <c r="C105" s="2">
        <v>0</v>
      </c>
      <c r="D105" s="2">
        <v>0.0484592031130141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0.0621228494676979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0.00603808438495364</v>
      </c>
      <c r="C112" s="2">
        <v>0</v>
      </c>
      <c r="D112" s="2">
        <v>0.0115012504530489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0.00235159443002817</v>
      </c>
      <c r="M112" s="2">
        <v>0</v>
      </c>
      <c r="N112" s="2">
        <v>0.000875318709450549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0.0207662479774813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0.0167232150240981</v>
      </c>
      <c r="C114" s="2">
        <v>0</v>
      </c>
      <c r="D114" s="2">
        <v>0.000212568616606336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0.00180934880472056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0.018745132445425</v>
      </c>
    </row>
    <row r="115" spans="1:19">
      <c r="A115" s="4" t="s">
        <v>374</v>
      </c>
      <c r="B115" s="1">
        <v>0.0433131269124144</v>
      </c>
      <c r="C115" s="2">
        <v>0</v>
      </c>
      <c r="D115" s="2">
        <v>0.00200007743806871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0.0330490323383356</v>
      </c>
      <c r="M115" s="2">
        <v>0</v>
      </c>
      <c r="N115" s="2">
        <v>0.000376797209215537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0.0787390338980343</v>
      </c>
    </row>
    <row r="116" spans="1:19">
      <c r="A116" s="4" t="s">
        <v>375</v>
      </c>
      <c r="B116" s="1">
        <v>0.0781252861875789</v>
      </c>
      <c r="C116" s="2">
        <v>0</v>
      </c>
      <c r="D116" s="2">
        <v>0.000853495203040591</v>
      </c>
      <c r="E116" s="2">
        <v>0</v>
      </c>
      <c r="F116" s="2">
        <v>0</v>
      </c>
      <c r="G116" s="2">
        <v>0.000940358218762332</v>
      </c>
      <c r="H116" s="2">
        <v>0</v>
      </c>
      <c r="I116" s="2">
        <v>0</v>
      </c>
      <c r="J116" s="2">
        <v>0</v>
      </c>
      <c r="K116" s="2">
        <v>0</v>
      </c>
      <c r="L116" s="2">
        <v>0.00941383126822686</v>
      </c>
      <c r="M116" s="2">
        <v>0</v>
      </c>
      <c r="N116" s="2">
        <v>0.000321269199436405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0.0896542400770451</v>
      </c>
    </row>
    <row r="117" spans="1:19">
      <c r="A117" s="5" t="s">
        <v>376</v>
      </c>
      <c r="B117" s="1">
        <v>0.0713523841028189</v>
      </c>
      <c r="C117" s="2">
        <v>0</v>
      </c>
      <c r="D117" s="2">
        <v>0.000692458372278216</v>
      </c>
      <c r="E117" s="2">
        <v>0</v>
      </c>
      <c r="F117" s="2">
        <v>0</v>
      </c>
      <c r="G117" s="2">
        <v>0.000940358218762332</v>
      </c>
      <c r="H117" s="2">
        <v>0</v>
      </c>
      <c r="I117" s="2">
        <v>0</v>
      </c>
      <c r="J117" s="2">
        <v>0</v>
      </c>
      <c r="K117" s="2">
        <v>0</v>
      </c>
      <c r="L117" s="2">
        <v>0.00620694219209495</v>
      </c>
      <c r="M117" s="2">
        <v>0</v>
      </c>
      <c r="N117" s="2">
        <v>0.000321269199436405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0.0795134120853908</v>
      </c>
    </row>
    <row r="118" spans="1:19">
      <c r="A118" s="5" t="s">
        <v>377</v>
      </c>
      <c r="B118" s="1">
        <v>0.00677290208476004</v>
      </c>
      <c r="C118" s="2">
        <v>0</v>
      </c>
      <c r="D118" s="2">
        <v>0.000161036830762376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0.00320688907613191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0.0101408279916543</v>
      </c>
    </row>
    <row r="119" spans="1:19">
      <c r="A119" s="4" t="s">
        <v>378</v>
      </c>
      <c r="B119" s="1">
        <v>0.00406931565586389</v>
      </c>
      <c r="C119" s="2">
        <v>0</v>
      </c>
      <c r="D119" s="2">
        <v>0.000135270937840396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0.00266091667676721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0.0068655032704715</v>
      </c>
    </row>
    <row r="120" spans="1:19">
      <c r="A120" s="3" t="s">
        <v>379</v>
      </c>
      <c r="B120" s="1">
        <v>0.794157609469385</v>
      </c>
      <c r="C120" s="9">
        <f t="shared" ref="B120:S120" si="2">C3+C17+C31+C59+C71+C76+C86+C100+C114+C115+C116+C119</f>
        <v>0.0488207080548</v>
      </c>
      <c r="D120" s="9">
        <f t="shared" si="2"/>
        <v>0.5773556871225</v>
      </c>
      <c r="E120" s="9">
        <f t="shared" si="2"/>
        <v>0</v>
      </c>
      <c r="F120" s="9">
        <f t="shared" si="2"/>
        <v>0</v>
      </c>
      <c r="G120" s="9">
        <f t="shared" si="2"/>
        <v>0.007163660592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2.3419364950592</v>
      </c>
      <c r="M120" s="9">
        <f t="shared" si="2"/>
        <v>0</v>
      </c>
      <c r="N120" s="9">
        <f t="shared" si="2"/>
        <v>0.00848118622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3.77791534651788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0.012812614528958</v>
      </c>
      <c r="C3" s="2">
        <v>0</v>
      </c>
      <c r="D3" s="2">
        <v>0.0437203181051478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0.0332280794949536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0.0897610121290594</v>
      </c>
    </row>
    <row r="4" ht="29" spans="1:19">
      <c r="A4" s="5" t="s">
        <v>266</v>
      </c>
      <c r="B4" s="1">
        <v>0.00737606937332214</v>
      </c>
      <c r="C4" s="2">
        <v>0</v>
      </c>
      <c r="D4" s="2">
        <v>0.043300753752004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0.0328782274808697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0.0835550506061958</v>
      </c>
    </row>
    <row r="5" ht="29" spans="1:19">
      <c r="A5" s="6" t="s">
        <v>267</v>
      </c>
      <c r="B5" s="1">
        <v>0.00702342860647009</v>
      </c>
      <c r="C5" s="2">
        <v>0</v>
      </c>
      <c r="D5" s="2">
        <v>0.0416396214150673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0.0328782274808697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0.0815412775024071</v>
      </c>
    </row>
    <row r="6" spans="1:19">
      <c r="A6" s="6" t="s">
        <v>268</v>
      </c>
      <c r="B6" s="1">
        <v>0.000352640766852054</v>
      </c>
      <c r="C6" s="2">
        <v>0</v>
      </c>
      <c r="D6" s="2">
        <v>0.000445251966601583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0.000797892733453637</v>
      </c>
    </row>
    <row r="7" spans="1:19">
      <c r="A7" s="7" t="s">
        <v>269</v>
      </c>
      <c r="B7" s="1">
        <v>0.000352640766852054</v>
      </c>
      <c r="C7" s="2">
        <v>0</v>
      </c>
      <c r="D7" s="2">
        <v>0.000445251966601583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0.000797892733453637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0.00121588037033509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0.00121588037033509</v>
      </c>
    </row>
    <row r="15" spans="1:19">
      <c r="A15" s="5" t="s">
        <v>277</v>
      </c>
      <c r="B15" s="1">
        <v>0.00543654515563585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0.00034985201408386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0.00578639716971971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0.047299458913599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0.047299458913599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0.00420230247165365</v>
      </c>
      <c r="C31" s="2">
        <v>0</v>
      </c>
      <c r="D31" s="2">
        <v>0.0118848024931346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0.019548472652124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0.0356355776169122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0.00420230247165365</v>
      </c>
      <c r="C49" s="2">
        <v>0</v>
      </c>
      <c r="D49" s="2">
        <v>0.0118848024931346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0.019548472652124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0.0356355776169122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0.0205413246691321</v>
      </c>
      <c r="C59" s="2">
        <v>0</v>
      </c>
      <c r="D59" s="2">
        <v>0.00296263808546438</v>
      </c>
      <c r="E59" s="2">
        <v>0</v>
      </c>
      <c r="F59" s="2">
        <v>0</v>
      </c>
      <c r="G59" s="2">
        <v>0.00136435619680687</v>
      </c>
      <c r="H59" s="2">
        <v>0</v>
      </c>
      <c r="I59" s="2">
        <v>0</v>
      </c>
      <c r="J59" s="2">
        <v>0</v>
      </c>
      <c r="K59" s="2">
        <v>0</v>
      </c>
      <c r="L59" s="2">
        <v>0.571422335722634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0.596290654674037</v>
      </c>
    </row>
    <row r="60" ht="29" spans="1:19">
      <c r="A60" s="5" t="s">
        <v>322</v>
      </c>
      <c r="B60" s="1">
        <v>0.0205413246691321</v>
      </c>
      <c r="C60" s="2">
        <v>0</v>
      </c>
      <c r="D60" s="2">
        <v>0.00296263808546438</v>
      </c>
      <c r="E60" s="2">
        <v>0</v>
      </c>
      <c r="F60" s="2">
        <v>0</v>
      </c>
      <c r="G60" s="2">
        <v>0.00136435619680687</v>
      </c>
      <c r="H60" s="2">
        <v>0</v>
      </c>
      <c r="I60" s="2">
        <v>0</v>
      </c>
      <c r="J60" s="2">
        <v>0</v>
      </c>
      <c r="K60" s="2">
        <v>0</v>
      </c>
      <c r="L60" s="2">
        <v>0.571422335722634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0.596290654674037</v>
      </c>
    </row>
    <row r="61" ht="29" spans="1:19">
      <c r="A61" s="6" t="s">
        <v>323</v>
      </c>
      <c r="B61" s="1">
        <v>0.0205413246691321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0.0205413246691321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0.0205413246691321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0.0205413246691321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0.0124305870315349</v>
      </c>
      <c r="C71" s="2">
        <v>0</v>
      </c>
      <c r="D71" s="2">
        <v>0.0107802351144499</v>
      </c>
      <c r="E71" s="2">
        <v>0</v>
      </c>
      <c r="F71" s="2">
        <v>0</v>
      </c>
      <c r="G71" s="2">
        <v>0.00158960368212875</v>
      </c>
      <c r="H71" s="2">
        <v>0</v>
      </c>
      <c r="I71" s="2">
        <v>0</v>
      </c>
      <c r="J71" s="2">
        <v>0</v>
      </c>
      <c r="K71" s="2">
        <v>0</v>
      </c>
      <c r="L71" s="2">
        <v>0.000556225393178272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0.0253566512212919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0.0124305870315349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0.000106134880677126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0.0125367219122121</v>
      </c>
    </row>
    <row r="75" ht="29" spans="1:19">
      <c r="A75" s="5" t="s">
        <v>335</v>
      </c>
      <c r="B75" s="1">
        <v>0</v>
      </c>
      <c r="C75" s="2">
        <v>0</v>
      </c>
      <c r="D75" s="2">
        <v>0.00261157403487467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0.00261157403487467</v>
      </c>
    </row>
    <row r="76" spans="1:19">
      <c r="A76" s="4" t="s">
        <v>336</v>
      </c>
      <c r="B76" s="1">
        <v>0.0163096354669076</v>
      </c>
      <c r="C76" s="2">
        <v>0</v>
      </c>
      <c r="D76" s="2">
        <v>0.0380176679175198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0.00196546075328011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0.0562927641377075</v>
      </c>
    </row>
    <row r="77" spans="1:19">
      <c r="A77" s="5" t="s">
        <v>337</v>
      </c>
      <c r="B77" s="1">
        <v>0.00993271493299958</v>
      </c>
      <c r="C77" s="2">
        <v>0</v>
      </c>
      <c r="D77" s="2">
        <v>0.0256191131552296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0.00127951495038535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0.0368313430386145</v>
      </c>
    </row>
    <row r="78" spans="1:19">
      <c r="A78" s="5" t="s">
        <v>338</v>
      </c>
      <c r="B78" s="1">
        <v>0.00637692053390797</v>
      </c>
      <c r="C78" s="2">
        <v>0</v>
      </c>
      <c r="D78" s="2">
        <v>0.0123985547622902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0.00068594580289476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0.0194614210990929</v>
      </c>
    </row>
    <row r="79" spans="1:19">
      <c r="A79" s="6" t="s">
        <v>339</v>
      </c>
      <c r="B79" s="1">
        <v>0.00637692053390797</v>
      </c>
      <c r="C79" s="2">
        <v>0</v>
      </c>
      <c r="D79" s="2">
        <v>0.0123985547622902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0.00068594580289476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0.0194614210990929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0.00282112613481643</v>
      </c>
      <c r="C86" s="2">
        <v>0</v>
      </c>
      <c r="D86" s="2">
        <v>0.0427356262559327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0.0006918421851546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0.0462485945759037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</v>
      </c>
      <c r="C88" s="2">
        <v>0</v>
      </c>
      <c r="D88" s="2">
        <v>0.0424958751969934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0.000652532970088998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0.0431484081670824</v>
      </c>
    </row>
    <row r="89" spans="1:19">
      <c r="A89" s="6" t="s">
        <v>348</v>
      </c>
      <c r="B89" s="1">
        <v>0</v>
      </c>
      <c r="C89" s="2">
        <v>0</v>
      </c>
      <c r="D89" s="2">
        <v>0.0424958751969934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0.000652532970088998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0.0431484081670824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0.000154125680746702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0.000154125680746702</v>
      </c>
    </row>
    <row r="100" spans="1:19">
      <c r="A100" s="4" t="s">
        <v>359</v>
      </c>
      <c r="B100" s="1">
        <v>0.0254782954050609</v>
      </c>
      <c r="C100" s="2">
        <v>0</v>
      </c>
      <c r="D100" s="2">
        <v>0.00605371423821768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0.000255509897926415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0.031787519541205</v>
      </c>
    </row>
    <row r="101" spans="1:19">
      <c r="A101" s="5" t="s">
        <v>360</v>
      </c>
      <c r="B101" s="1">
        <v>0.0254782954050609</v>
      </c>
      <c r="C101" s="2">
        <v>0</v>
      </c>
      <c r="D101" s="2">
        <v>0.00387882963212533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0.000129720409716487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0.0294868454469027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</v>
      </c>
      <c r="C112" s="2">
        <v>0</v>
      </c>
      <c r="D112" s="2">
        <v>0.00173819517731003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0.00173819517731003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0.013370962409807</v>
      </c>
      <c r="C114" s="2">
        <v>0</v>
      </c>
      <c r="D114" s="2">
        <v>0.00186663324459894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0.00156843768111753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0.0168060333355235</v>
      </c>
    </row>
    <row r="115" spans="1:19">
      <c r="A115" s="4" t="s">
        <v>374</v>
      </c>
      <c r="B115" s="1">
        <v>0.012753841067816</v>
      </c>
      <c r="C115" s="2">
        <v>0</v>
      </c>
      <c r="D115" s="2">
        <v>0.000625065260806069</v>
      </c>
      <c r="E115" s="2">
        <v>0</v>
      </c>
      <c r="F115" s="2">
        <v>0</v>
      </c>
      <c r="G115" s="2">
        <v>0.000347524691639485</v>
      </c>
      <c r="H115" s="2">
        <v>0</v>
      </c>
      <c r="I115" s="2">
        <v>0</v>
      </c>
      <c r="J115" s="2">
        <v>0</v>
      </c>
      <c r="K115" s="2">
        <v>0</v>
      </c>
      <c r="L115" s="2">
        <v>0.0649329269061151</v>
      </c>
      <c r="M115" s="2">
        <v>0</v>
      </c>
      <c r="N115" s="2">
        <v>0.0002567686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0.0789161265263766</v>
      </c>
    </row>
    <row r="116" spans="1:19">
      <c r="A116" s="4" t="s">
        <v>375</v>
      </c>
      <c r="B116" s="1">
        <v>0.0574510582663137</v>
      </c>
      <c r="C116" s="2">
        <v>0</v>
      </c>
      <c r="D116" s="2">
        <v>0.00499195954862929</v>
      </c>
      <c r="E116" s="2">
        <v>0</v>
      </c>
      <c r="F116" s="2">
        <v>0</v>
      </c>
      <c r="G116" s="2">
        <v>0.00569554355742489</v>
      </c>
      <c r="H116" s="2">
        <v>0</v>
      </c>
      <c r="I116" s="2">
        <v>0</v>
      </c>
      <c r="J116" s="2">
        <v>0</v>
      </c>
      <c r="K116" s="2">
        <v>0</v>
      </c>
      <c r="L116" s="2">
        <v>0.0241044106782273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0.0922429720505952</v>
      </c>
    </row>
    <row r="117" spans="1:19">
      <c r="A117" s="5" t="s">
        <v>376</v>
      </c>
      <c r="B117" s="1">
        <v>0.0513973917686869</v>
      </c>
      <c r="C117" s="2">
        <v>0</v>
      </c>
      <c r="D117" s="2">
        <v>0.00478645864096702</v>
      </c>
      <c r="E117" s="2">
        <v>0</v>
      </c>
      <c r="F117" s="2">
        <v>0</v>
      </c>
      <c r="G117" s="2">
        <v>0.00565692970279828</v>
      </c>
      <c r="H117" s="2">
        <v>0</v>
      </c>
      <c r="I117" s="2">
        <v>0</v>
      </c>
      <c r="J117" s="2">
        <v>0</v>
      </c>
      <c r="K117" s="2">
        <v>0</v>
      </c>
      <c r="L117" s="2">
        <v>0.0193932012526149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0.0812339813650671</v>
      </c>
    </row>
    <row r="118" spans="1:19">
      <c r="A118" s="5" t="s">
        <v>377</v>
      </c>
      <c r="B118" s="1">
        <v>0.00605366649762684</v>
      </c>
      <c r="C118" s="2">
        <v>0</v>
      </c>
      <c r="D118" s="2">
        <v>0.000205500907662269</v>
      </c>
      <c r="E118" s="2">
        <v>0</v>
      </c>
      <c r="F118" s="2">
        <v>0</v>
      </c>
      <c r="G118" s="2">
        <v>3.86138546266106e-5</v>
      </c>
      <c r="H118" s="2">
        <v>0</v>
      </c>
      <c r="I118" s="2">
        <v>0</v>
      </c>
      <c r="J118" s="2">
        <v>0</v>
      </c>
      <c r="K118" s="2">
        <v>0</v>
      </c>
      <c r="L118" s="2">
        <v>0.00471120942561243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0.0110089906855281</v>
      </c>
    </row>
    <row r="119" spans="1:19">
      <c r="A119" s="4" t="s">
        <v>378</v>
      </c>
      <c r="B119" s="1">
        <v>0.00764054994846117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0.00188094594088907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0.00952149588935024</v>
      </c>
    </row>
    <row r="120" spans="1:19">
      <c r="A120" s="3" t="s">
        <v>379</v>
      </c>
      <c r="B120" s="1">
        <v>0.185812297400461</v>
      </c>
      <c r="C120" s="9">
        <f t="shared" ref="B120:S120" si="2">C3+C17+C31+C59+C71+C76+C86+C100+C114+C115+C116+C119</f>
        <v>0</v>
      </c>
      <c r="D120" s="9">
        <f t="shared" si="2"/>
        <v>0.2109381191775</v>
      </c>
      <c r="E120" s="9">
        <f t="shared" si="2"/>
        <v>0</v>
      </c>
      <c r="F120" s="9">
        <f t="shared" si="2"/>
        <v>0</v>
      </c>
      <c r="G120" s="9">
        <f t="shared" si="2"/>
        <v>0.00899702812799999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0.7201546473056</v>
      </c>
      <c r="M120" s="9">
        <f t="shared" si="2"/>
        <v>0</v>
      </c>
      <c r="N120" s="9">
        <f t="shared" si="2"/>
        <v>0.0002567686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1.12615886061156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topLeftCell="A13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0.170421614851211</v>
      </c>
      <c r="C3" s="2">
        <v>0</v>
      </c>
      <c r="D3" s="2">
        <v>0.0975191529768736</v>
      </c>
      <c r="E3" s="2">
        <v>0</v>
      </c>
      <c r="F3" s="2">
        <v>0</v>
      </c>
      <c r="G3" s="2">
        <v>0.0035665371193133</v>
      </c>
      <c r="H3" s="2">
        <v>0</v>
      </c>
      <c r="I3" s="2">
        <v>0</v>
      </c>
      <c r="J3" s="2">
        <v>0</v>
      </c>
      <c r="K3" s="2">
        <v>0</v>
      </c>
      <c r="L3" s="2">
        <v>0.369916139014023</v>
      </c>
      <c r="M3" s="2">
        <v>0</v>
      </c>
      <c r="N3" s="2">
        <v>2.767284e-5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0.641451116801421</v>
      </c>
    </row>
    <row r="4" ht="29" spans="1:19">
      <c r="A4" s="5" t="s">
        <v>266</v>
      </c>
      <c r="B4" s="1">
        <v>0.14933511402855</v>
      </c>
      <c r="C4" s="2">
        <v>0</v>
      </c>
      <c r="D4" s="2">
        <v>0.0967021316664246</v>
      </c>
      <c r="E4" s="2">
        <v>0</v>
      </c>
      <c r="F4" s="2">
        <v>0</v>
      </c>
      <c r="G4" s="2">
        <v>0.00352492751958798</v>
      </c>
      <c r="H4" s="2">
        <v>0</v>
      </c>
      <c r="I4" s="2">
        <v>0</v>
      </c>
      <c r="J4" s="2">
        <v>0</v>
      </c>
      <c r="K4" s="2">
        <v>0</v>
      </c>
      <c r="L4" s="2">
        <v>0.369247202906589</v>
      </c>
      <c r="M4" s="2">
        <v>0</v>
      </c>
      <c r="N4" s="2">
        <v>2.767284e-5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0.618837048961152</v>
      </c>
    </row>
    <row r="5" ht="29" spans="1:19">
      <c r="A5" s="6" t="s">
        <v>267</v>
      </c>
      <c r="B5" s="1">
        <v>0.041768199709809</v>
      </c>
      <c r="C5" s="2">
        <v>0</v>
      </c>
      <c r="D5" s="2">
        <v>0.0339797886419941</v>
      </c>
      <c r="E5" s="2">
        <v>0</v>
      </c>
      <c r="F5" s="2">
        <v>0</v>
      </c>
      <c r="G5" s="2">
        <v>0.00155441576116738</v>
      </c>
      <c r="H5" s="2">
        <v>0</v>
      </c>
      <c r="I5" s="2">
        <v>0</v>
      </c>
      <c r="J5" s="2">
        <v>0</v>
      </c>
      <c r="K5" s="2">
        <v>0</v>
      </c>
      <c r="L5" s="2">
        <v>0.08062799313666</v>
      </c>
      <c r="M5" s="2">
        <v>0</v>
      </c>
      <c r="N5" s="2">
        <v>2.767284e-5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0.15795807008963</v>
      </c>
    </row>
    <row r="6" spans="1:19">
      <c r="A6" s="6" t="s">
        <v>268</v>
      </c>
      <c r="B6" s="1">
        <v>0.107566914318741</v>
      </c>
      <c r="C6" s="2">
        <v>0</v>
      </c>
      <c r="D6" s="2">
        <v>0.0627223430244304</v>
      </c>
      <c r="E6" s="2">
        <v>0</v>
      </c>
      <c r="F6" s="2">
        <v>0</v>
      </c>
      <c r="G6" s="2">
        <v>0.0019705117584206</v>
      </c>
      <c r="H6" s="2">
        <v>0</v>
      </c>
      <c r="I6" s="2">
        <v>0</v>
      </c>
      <c r="J6" s="2">
        <v>0</v>
      </c>
      <c r="K6" s="2">
        <v>0</v>
      </c>
      <c r="L6" s="2">
        <v>0.288619209769928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0.46087897887152</v>
      </c>
    </row>
    <row r="7" spans="1:19">
      <c r="A7" s="7" t="s">
        <v>269</v>
      </c>
      <c r="B7" s="1">
        <v>0.0408849954868702</v>
      </c>
      <c r="C7" s="2">
        <v>0</v>
      </c>
      <c r="D7" s="2">
        <v>0.030880852343377</v>
      </c>
      <c r="E7" s="2">
        <v>0</v>
      </c>
      <c r="F7" s="2">
        <v>0</v>
      </c>
      <c r="G7" s="2">
        <v>0.000523092110832618</v>
      </c>
      <c r="H7" s="2">
        <v>0</v>
      </c>
      <c r="I7" s="2">
        <v>0</v>
      </c>
      <c r="J7" s="2">
        <v>0</v>
      </c>
      <c r="K7" s="2">
        <v>0</v>
      </c>
      <c r="L7" s="2">
        <v>0.00528883368688351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0.0775777736279633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0.0919888501678923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0.0919888501678923</v>
      </c>
    </row>
    <row r="12" spans="1:19">
      <c r="A12" s="7" t="s">
        <v>274</v>
      </c>
      <c r="B12" s="1">
        <v>0.0499378387719916</v>
      </c>
      <c r="C12" s="2">
        <v>0</v>
      </c>
      <c r="D12" s="2">
        <v>0.0245265967609397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0.19059150664318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0.265055942176111</v>
      </c>
    </row>
    <row r="13" spans="1:19">
      <c r="A13" s="7" t="s">
        <v>275</v>
      </c>
      <c r="B13" s="1">
        <v>0.0167440800598792</v>
      </c>
      <c r="C13" s="2">
        <v>0</v>
      </c>
      <c r="D13" s="2">
        <v>0.0073148939201137</v>
      </c>
      <c r="E13" s="2">
        <v>0</v>
      </c>
      <c r="F13" s="2">
        <v>0</v>
      </c>
      <c r="G13" s="2">
        <v>0.00144741964758798</v>
      </c>
      <c r="H13" s="2">
        <v>0</v>
      </c>
      <c r="I13" s="2">
        <v>0</v>
      </c>
      <c r="J13" s="2">
        <v>0</v>
      </c>
      <c r="K13" s="2">
        <v>0</v>
      </c>
      <c r="L13" s="2">
        <v>0.000750019271972685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0.0262564128995536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0.0210865008226612</v>
      </c>
      <c r="C15" s="2">
        <v>0</v>
      </c>
      <c r="D15" s="2">
        <v>0.000788297905003527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0.000659722111464911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0.0225345208391296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0.0478370021868008</v>
      </c>
      <c r="C17" s="2">
        <v>0</v>
      </c>
      <c r="D17" s="2">
        <v>0.444118103508404</v>
      </c>
      <c r="E17" s="2">
        <v>0</v>
      </c>
      <c r="F17" s="2">
        <v>0</v>
      </c>
      <c r="G17" s="2">
        <v>4.45817139914163e-5</v>
      </c>
      <c r="H17" s="2">
        <v>0</v>
      </c>
      <c r="I17" s="2">
        <v>0</v>
      </c>
      <c r="J17" s="2">
        <v>0</v>
      </c>
      <c r="K17" s="2">
        <v>0</v>
      </c>
      <c r="L17" s="2">
        <v>0.377543484878139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0.869543172287335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0.0277305122051611</v>
      </c>
      <c r="C24" s="2">
        <v>0</v>
      </c>
      <c r="D24" s="2">
        <v>0.393137250332184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0.30966397656582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0.730531739103165</v>
      </c>
    </row>
    <row r="25" spans="1:19">
      <c r="A25" s="5" t="s">
        <v>287</v>
      </c>
      <c r="B25" s="1">
        <v>0.0201064899816397</v>
      </c>
      <c r="C25" s="2">
        <v>0</v>
      </c>
      <c r="D25" s="2">
        <v>0.0508914914703896</v>
      </c>
      <c r="E25" s="2">
        <v>0</v>
      </c>
      <c r="F25" s="2">
        <v>0</v>
      </c>
      <c r="G25" s="2">
        <v>4.45817139914163e-5</v>
      </c>
      <c r="H25" s="2">
        <v>0</v>
      </c>
      <c r="I25" s="2">
        <v>0</v>
      </c>
      <c r="J25" s="2">
        <v>0</v>
      </c>
      <c r="K25" s="2">
        <v>0</v>
      </c>
      <c r="L25" s="2">
        <v>0.0678795083123185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0.138922071478339</v>
      </c>
    </row>
    <row r="26" spans="1:19">
      <c r="A26" s="6" t="s">
        <v>288</v>
      </c>
      <c r="B26" s="1">
        <v>0.0158460069743776</v>
      </c>
      <c r="C26" s="2">
        <v>0</v>
      </c>
      <c r="D26" s="2">
        <v>0.0431265975316302</v>
      </c>
      <c r="E26" s="2">
        <v>0</v>
      </c>
      <c r="F26" s="2">
        <v>0</v>
      </c>
      <c r="G26" s="2">
        <v>4.45817139914163e-5</v>
      </c>
      <c r="H26" s="2">
        <v>0</v>
      </c>
      <c r="I26" s="2">
        <v>0</v>
      </c>
      <c r="J26" s="2">
        <v>0</v>
      </c>
      <c r="K26" s="2">
        <v>0</v>
      </c>
      <c r="L26" s="2">
        <v>0.0253053185325032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0.0843225047525024</v>
      </c>
    </row>
    <row r="27" spans="1:19">
      <c r="A27" s="6" t="s">
        <v>289</v>
      </c>
      <c r="B27" s="1">
        <v>0.00426048300726195</v>
      </c>
      <c r="C27" s="2">
        <v>0</v>
      </c>
      <c r="D27" s="2">
        <v>0.00776489393875944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0.0120253769460214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0.673940022366156</v>
      </c>
      <c r="C31" s="2">
        <v>0.0191853023285219</v>
      </c>
      <c r="D31" s="2">
        <v>0.288737246006373</v>
      </c>
      <c r="E31" s="2">
        <v>0</v>
      </c>
      <c r="F31" s="2">
        <v>0</v>
      </c>
      <c r="G31" s="2">
        <v>0.00392021871697854</v>
      </c>
      <c r="H31" s="2">
        <v>0</v>
      </c>
      <c r="I31" s="2">
        <v>0</v>
      </c>
      <c r="J31" s="2">
        <v>2.16076985388</v>
      </c>
      <c r="K31" s="2">
        <v>62.387485524</v>
      </c>
      <c r="L31" s="2">
        <v>13.0100683271357</v>
      </c>
      <c r="M31" s="2">
        <v>0</v>
      </c>
      <c r="N31" s="2">
        <v>0.0133255013958308</v>
      </c>
      <c r="O31" s="2">
        <v>0</v>
      </c>
      <c r="P31" s="2">
        <v>18.14028525012</v>
      </c>
      <c r="Q31" s="2">
        <v>0</v>
      </c>
      <c r="R31" s="1">
        <v>0.00689504</v>
      </c>
      <c r="S31" s="2">
        <f t="shared" si="0"/>
        <v>96.7046122859496</v>
      </c>
    </row>
    <row r="32" spans="1:19">
      <c r="A32" s="5" t="s">
        <v>294</v>
      </c>
      <c r="B32" s="1">
        <v>0.0697707675367425</v>
      </c>
      <c r="C32" s="2">
        <v>0</v>
      </c>
      <c r="D32" s="2">
        <v>0.0344593644339638</v>
      </c>
      <c r="E32" s="2">
        <v>0</v>
      </c>
      <c r="F32" s="2">
        <v>0</v>
      </c>
      <c r="G32" s="2">
        <v>0.0023668613432142</v>
      </c>
      <c r="H32" s="2">
        <v>0</v>
      </c>
      <c r="I32" s="2">
        <v>0</v>
      </c>
      <c r="J32" s="2">
        <v>0</v>
      </c>
      <c r="K32" s="2">
        <v>0</v>
      </c>
      <c r="L32" s="2">
        <v>0.199781320791699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0.00031969933833869</v>
      </c>
      <c r="S32" s="2">
        <f t="shared" si="0"/>
        <v>0.306698013443958</v>
      </c>
    </row>
    <row r="33" spans="1:19">
      <c r="A33" s="5" t="s">
        <v>295</v>
      </c>
      <c r="B33" s="1">
        <v>0.00859522042498702</v>
      </c>
      <c r="C33" s="2">
        <v>0</v>
      </c>
      <c r="D33" s="2">
        <v>0.00147576886386669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7.79868372854632e-7</v>
      </c>
      <c r="S33" s="2">
        <f t="shared" si="0"/>
        <v>0.0100717691572266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0.000856941530571898</v>
      </c>
      <c r="S38" s="2">
        <f t="shared" si="0"/>
        <v>0.000856941530571898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0.00313949568845493</v>
      </c>
      <c r="S39" s="2">
        <f t="shared" si="0"/>
        <v>0.00313949568845493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0.00594191325031712</v>
      </c>
      <c r="C41" s="2">
        <v>0</v>
      </c>
      <c r="D41" s="2">
        <v>0.00212807807721696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6.04331780297978e-5</v>
      </c>
      <c r="S41" s="2">
        <f t="shared" si="0"/>
        <v>0.00813042450556388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0.464105181380732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0.000983606371762995</v>
      </c>
      <c r="S42" s="2">
        <f t="shared" si="0"/>
        <v>0.465088787752495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0.464105181380732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0.464105181380732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0.000983606371762995</v>
      </c>
      <c r="S44" s="2">
        <f t="shared" si="0"/>
        <v>0.000983606371762995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0.0883065472358449</v>
      </c>
      <c r="C46" s="2">
        <v>0</v>
      </c>
      <c r="D46" s="2">
        <v>0.00732394700929902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0.329722764672773</v>
      </c>
      <c r="K46" s="2">
        <v>0</v>
      </c>
      <c r="L46" s="2">
        <v>0.12460078104024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0.000154549142887177</v>
      </c>
      <c r="S46" s="2">
        <f t="shared" si="0"/>
        <v>0.550108589101044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0.00433498073608041</v>
      </c>
      <c r="C48" s="2">
        <v>0</v>
      </c>
      <c r="D48" s="2">
        <v>0.00109794620068857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0.00473642203358252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0.0101693489703515</v>
      </c>
    </row>
    <row r="49" ht="29" spans="1:19">
      <c r="A49" s="5" t="s">
        <v>311</v>
      </c>
      <c r="B49" s="1">
        <v>0.310922756243009</v>
      </c>
      <c r="C49" s="2">
        <v>0</v>
      </c>
      <c r="D49" s="2">
        <v>0.0929637506630072</v>
      </c>
      <c r="E49" s="2">
        <v>0</v>
      </c>
      <c r="F49" s="2">
        <v>0</v>
      </c>
      <c r="G49" s="2">
        <v>0.000508858450026249</v>
      </c>
      <c r="H49" s="2">
        <v>0</v>
      </c>
      <c r="I49" s="2">
        <v>0</v>
      </c>
      <c r="J49" s="2">
        <v>0</v>
      </c>
      <c r="K49" s="2">
        <v>0</v>
      </c>
      <c r="L49" s="2">
        <v>1.90337294268888</v>
      </c>
      <c r="M49" s="2">
        <v>0</v>
      </c>
      <c r="N49" s="2">
        <v>0</v>
      </c>
      <c r="O49" s="2">
        <v>0</v>
      </c>
      <c r="P49" s="2">
        <v>0.0610006865631591</v>
      </c>
      <c r="Q49" s="2">
        <v>0</v>
      </c>
      <c r="R49" s="1">
        <v>7.34741941092039e-5</v>
      </c>
      <c r="S49" s="2">
        <f t="shared" si="0"/>
        <v>2.36884246880219</v>
      </c>
    </row>
    <row r="50" spans="1:19">
      <c r="A50" s="5" t="s">
        <v>312</v>
      </c>
      <c r="B50" s="1">
        <v>0.0411823169927639</v>
      </c>
      <c r="C50" s="2">
        <v>0.017237420450939</v>
      </c>
      <c r="D50" s="2">
        <v>0.1153973749459</v>
      </c>
      <c r="E50" s="2">
        <v>0</v>
      </c>
      <c r="F50" s="2">
        <v>0</v>
      </c>
      <c r="G50" s="2">
        <v>0.000291254507580814</v>
      </c>
      <c r="H50" s="2">
        <v>0</v>
      </c>
      <c r="I50" s="2">
        <v>0</v>
      </c>
      <c r="J50" s="2">
        <v>1.36162355478271</v>
      </c>
      <c r="K50" s="2">
        <v>62.387485524</v>
      </c>
      <c r="L50" s="2">
        <v>9.67068944010526</v>
      </c>
      <c r="M50" s="2">
        <v>0</v>
      </c>
      <c r="N50" s="2">
        <v>0.00127100354997692</v>
      </c>
      <c r="O50" s="2">
        <v>0</v>
      </c>
      <c r="P50" s="2">
        <v>18.0792845635568</v>
      </c>
      <c r="Q50" s="2">
        <v>0</v>
      </c>
      <c r="R50" s="1">
        <v>0.00129990816021994</v>
      </c>
      <c r="S50" s="2">
        <f t="shared" si="0"/>
        <v>91.6757623610522</v>
      </c>
    </row>
    <row r="51" ht="29" spans="1:19">
      <c r="A51" s="5" t="s">
        <v>313</v>
      </c>
      <c r="B51" s="1">
        <v>0.0537014423943754</v>
      </c>
      <c r="C51" s="2">
        <v>0</v>
      </c>
      <c r="D51" s="2">
        <v>0.0142474665806999</v>
      </c>
      <c r="E51" s="2">
        <v>0</v>
      </c>
      <c r="F51" s="2">
        <v>0</v>
      </c>
      <c r="G51" s="2">
        <v>0.000328079790148503</v>
      </c>
      <c r="H51" s="2">
        <v>0</v>
      </c>
      <c r="I51" s="2">
        <v>0</v>
      </c>
      <c r="J51" s="2">
        <v>0.00531835304377582</v>
      </c>
      <c r="K51" s="2">
        <v>0</v>
      </c>
      <c r="L51" s="2">
        <v>0.460482191436551</v>
      </c>
      <c r="M51" s="2">
        <v>0</v>
      </c>
      <c r="N51" s="2">
        <v>0.0120544978458539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0.546132031091405</v>
      </c>
    </row>
    <row r="52" ht="29" spans="1:19">
      <c r="A52" s="5" t="s">
        <v>314</v>
      </c>
      <c r="B52" s="1">
        <v>0.00975370665618093</v>
      </c>
      <c r="C52" s="2">
        <v>0</v>
      </c>
      <c r="D52" s="2">
        <v>0.000571577875064342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0.0150571669250121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0.0253824514562574</v>
      </c>
    </row>
    <row r="53" spans="1:19">
      <c r="A53" s="5" t="s">
        <v>315</v>
      </c>
      <c r="B53" s="1">
        <v>0.00859522042498702</v>
      </c>
      <c r="C53" s="2">
        <v>0</v>
      </c>
      <c r="D53" s="2">
        <v>0.00157587572334124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0.0103964833092833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0.0205675794576116</v>
      </c>
    </row>
    <row r="54" ht="29" spans="1:19">
      <c r="A54" s="5" t="s">
        <v>316</v>
      </c>
      <c r="B54" s="1">
        <v>0.0306064588176712</v>
      </c>
      <c r="C54" s="2">
        <v>0</v>
      </c>
      <c r="D54" s="2">
        <v>0.00545743846812846</v>
      </c>
      <c r="E54" s="2">
        <v>0</v>
      </c>
      <c r="F54" s="2">
        <v>0</v>
      </c>
      <c r="G54" s="2">
        <v>0.000160692142113552</v>
      </c>
      <c r="H54" s="2">
        <v>0</v>
      </c>
      <c r="I54" s="2">
        <v>0</v>
      </c>
      <c r="J54" s="2">
        <v>0</v>
      </c>
      <c r="K54" s="2">
        <v>0</v>
      </c>
      <c r="L54" s="2">
        <v>0.0798024305190191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0.116027019946932</v>
      </c>
    </row>
    <row r="55" ht="29" spans="1:19">
      <c r="A55" s="5" t="s">
        <v>317</v>
      </c>
      <c r="B55" s="1">
        <v>0.0094173719438988</v>
      </c>
      <c r="C55" s="2">
        <v>0</v>
      </c>
      <c r="D55" s="2">
        <v>0.00592890948371826</v>
      </c>
      <c r="E55" s="2">
        <v>0</v>
      </c>
      <c r="F55" s="2">
        <v>0</v>
      </c>
      <c r="G55" s="2">
        <v>6.36073062532812e-5</v>
      </c>
      <c r="H55" s="2">
        <v>0</v>
      </c>
      <c r="I55" s="2">
        <v>0</v>
      </c>
      <c r="J55" s="2">
        <v>0</v>
      </c>
      <c r="K55" s="2">
        <v>0</v>
      </c>
      <c r="L55" s="2">
        <v>0.0478611382480848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0.0632710269819551</v>
      </c>
    </row>
    <row r="56" spans="1:19">
      <c r="A56" s="5" t="s">
        <v>318</v>
      </c>
      <c r="B56" s="1">
        <v>0.0132291653497626</v>
      </c>
      <c r="C56" s="2">
        <v>0.00194788187758289</v>
      </c>
      <c r="D56" s="2">
        <v>0.00469856388824078</v>
      </c>
      <c r="E56" s="2">
        <v>0</v>
      </c>
      <c r="F56" s="2">
        <v>0</v>
      </c>
      <c r="G56" s="2">
        <v>0.000140605624349358</v>
      </c>
      <c r="H56" s="2">
        <v>0</v>
      </c>
      <c r="I56" s="2">
        <v>0</v>
      </c>
      <c r="J56" s="2">
        <v>0</v>
      </c>
      <c r="K56" s="2">
        <v>0</v>
      </c>
      <c r="L56" s="2">
        <v>0.485599636986715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0.505615853726651</v>
      </c>
    </row>
    <row r="57" spans="1:19">
      <c r="A57" s="5" t="s">
        <v>319</v>
      </c>
      <c r="B57" s="1">
        <v>0.0020927493208664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6.15252725251178e-6</v>
      </c>
      <c r="S57" s="2">
        <f t="shared" si="0"/>
        <v>0.00209890184811891</v>
      </c>
    </row>
    <row r="58" ht="29" spans="1:19">
      <c r="A58" s="5" t="s">
        <v>320</v>
      </c>
      <c r="B58" s="1">
        <v>0.0174894050386693</v>
      </c>
      <c r="C58" s="2">
        <v>0</v>
      </c>
      <c r="D58" s="2">
        <v>0.00139468090885239</v>
      </c>
      <c r="E58" s="2">
        <v>0</v>
      </c>
      <c r="F58" s="2">
        <v>0</v>
      </c>
      <c r="G58" s="2">
        <v>5.34980567896996e-5</v>
      </c>
      <c r="H58" s="2">
        <v>0</v>
      </c>
      <c r="I58" s="2">
        <v>0</v>
      </c>
      <c r="J58" s="2">
        <v>0</v>
      </c>
      <c r="K58" s="2">
        <v>0</v>
      </c>
      <c r="L58" s="2">
        <v>0.0076697302455781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0.0266073142498895</v>
      </c>
    </row>
    <row r="59" ht="29" spans="1:19">
      <c r="A59" s="4" t="s">
        <v>321</v>
      </c>
      <c r="B59" s="1">
        <v>0.16906323489656</v>
      </c>
      <c r="C59" s="2">
        <v>0.0502984954878781</v>
      </c>
      <c r="D59" s="2">
        <v>0.011218085571204</v>
      </c>
      <c r="E59" s="2">
        <v>0</v>
      </c>
      <c r="F59" s="2">
        <v>0</v>
      </c>
      <c r="G59" s="2">
        <v>0.000315044112206008</v>
      </c>
      <c r="H59" s="2">
        <v>0</v>
      </c>
      <c r="I59" s="2">
        <v>0</v>
      </c>
      <c r="J59" s="2">
        <v>0</v>
      </c>
      <c r="K59" s="2">
        <v>0</v>
      </c>
      <c r="L59" s="2">
        <v>12.2692003959606</v>
      </c>
      <c r="M59" s="2">
        <v>0</v>
      </c>
      <c r="N59" s="2">
        <v>5.61892310321191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18.1190183592404</v>
      </c>
    </row>
    <row r="60" ht="29" spans="1:19">
      <c r="A60" s="5" t="s">
        <v>322</v>
      </c>
      <c r="B60" s="1">
        <v>0.16906323489656</v>
      </c>
      <c r="C60" s="2">
        <v>0.0502984954878781</v>
      </c>
      <c r="D60" s="2">
        <v>0.011218085571204</v>
      </c>
      <c r="E60" s="2">
        <v>0</v>
      </c>
      <c r="F60" s="2">
        <v>0</v>
      </c>
      <c r="G60" s="2">
        <v>0.000315044112206008</v>
      </c>
      <c r="H60" s="2">
        <v>0</v>
      </c>
      <c r="I60" s="2">
        <v>0</v>
      </c>
      <c r="J60" s="2">
        <v>0</v>
      </c>
      <c r="K60" s="2">
        <v>0</v>
      </c>
      <c r="L60" s="2">
        <v>12.2692003959606</v>
      </c>
      <c r="M60" s="2">
        <v>0</v>
      </c>
      <c r="N60" s="2">
        <v>5.61892310321191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18.1190183592404</v>
      </c>
    </row>
    <row r="61" ht="29" spans="1:19">
      <c r="A61" s="6" t="s">
        <v>323</v>
      </c>
      <c r="B61" s="1">
        <v>0.058799620001312</v>
      </c>
      <c r="C61" s="2">
        <v>0.0239957960313989</v>
      </c>
      <c r="D61" s="2">
        <v>0.00514468106423354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8.49687250662038</v>
      </c>
      <c r="M61" s="2">
        <v>0</v>
      </c>
      <c r="N61" s="2">
        <v>4.8258662355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13.4106788392173</v>
      </c>
    </row>
    <row r="62" spans="1:19">
      <c r="A62" s="7" t="s">
        <v>324</v>
      </c>
      <c r="B62" s="1">
        <v>0.0140599481224711</v>
      </c>
      <c r="C62" s="2">
        <v>0.0239957960313989</v>
      </c>
      <c r="D62" s="2">
        <v>0.00207765966055585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8.31460123833828</v>
      </c>
      <c r="M62" s="2">
        <v>0</v>
      </c>
      <c r="N62" s="2">
        <v>4.8258662355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13.1806008776527</v>
      </c>
    </row>
    <row r="63" ht="29" spans="1:19">
      <c r="A63" s="7" t="s">
        <v>325</v>
      </c>
      <c r="B63" s="1">
        <v>0.0447396718788409</v>
      </c>
      <c r="C63" s="2">
        <v>0</v>
      </c>
      <c r="D63" s="2">
        <v>0.00306702140367769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0.182271268282106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0.230077961564625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0.110263614895248</v>
      </c>
      <c r="C67" s="2">
        <v>0.0263026994564792</v>
      </c>
      <c r="D67" s="2">
        <v>0.005719149173143</v>
      </c>
      <c r="E67" s="2">
        <v>0</v>
      </c>
      <c r="F67" s="2">
        <v>0</v>
      </c>
      <c r="G67" s="2">
        <v>0.000258573941150215</v>
      </c>
      <c r="H67" s="2">
        <v>0</v>
      </c>
      <c r="I67" s="2">
        <v>0</v>
      </c>
      <c r="J67" s="2">
        <v>0</v>
      </c>
      <c r="K67" s="2">
        <v>0</v>
      </c>
      <c r="L67" s="2">
        <v>3.76989723720331</v>
      </c>
      <c r="M67" s="2">
        <v>0</v>
      </c>
      <c r="N67" s="2">
        <v>0.0283660216465619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3.94080729631589</v>
      </c>
    </row>
    <row r="68" spans="1:19">
      <c r="A68" s="7" t="s">
        <v>329</v>
      </c>
      <c r="B68" s="1">
        <v>0.110263614895248</v>
      </c>
      <c r="C68" s="2">
        <v>0.0263026994564792</v>
      </c>
      <c r="D68" s="2">
        <v>0.005719149173143</v>
      </c>
      <c r="E68" s="2">
        <v>0</v>
      </c>
      <c r="F68" s="2">
        <v>0</v>
      </c>
      <c r="G68" s="2">
        <v>0.000258573941150215</v>
      </c>
      <c r="H68" s="2">
        <v>0</v>
      </c>
      <c r="I68" s="2">
        <v>0</v>
      </c>
      <c r="J68" s="2">
        <v>0</v>
      </c>
      <c r="K68" s="2">
        <v>0</v>
      </c>
      <c r="L68" s="2">
        <v>3.76989723720331</v>
      </c>
      <c r="M68" s="2">
        <v>0</v>
      </c>
      <c r="N68" s="2">
        <v>0.0283660216465619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3.94080729631589</v>
      </c>
    </row>
    <row r="69" spans="1:19">
      <c r="A69" s="8" t="s">
        <v>329</v>
      </c>
      <c r="B69" s="1">
        <v>0.0919627585075749</v>
      </c>
      <c r="C69" s="2">
        <v>0.0263026994564792</v>
      </c>
      <c r="D69" s="2">
        <v>0.00406914910477529</v>
      </c>
      <c r="E69" s="2">
        <v>0</v>
      </c>
      <c r="F69" s="2">
        <v>0</v>
      </c>
      <c r="G69" s="2">
        <v>4.75538282575107e-5</v>
      </c>
      <c r="H69" s="2">
        <v>0</v>
      </c>
      <c r="I69" s="2">
        <v>0</v>
      </c>
      <c r="J69" s="2">
        <v>0</v>
      </c>
      <c r="K69" s="2">
        <v>0</v>
      </c>
      <c r="L69" s="2">
        <v>3.40794199070752</v>
      </c>
      <c r="M69" s="2">
        <v>0</v>
      </c>
      <c r="N69" s="2">
        <v>0.0283660216465619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3.55869017325117</v>
      </c>
    </row>
    <row r="70" ht="43.5" spans="1:19">
      <c r="A70" s="8" t="s">
        <v>330</v>
      </c>
      <c r="B70" s="1">
        <v>0.0183008563876733</v>
      </c>
      <c r="C70" s="2">
        <v>0</v>
      </c>
      <c r="D70" s="2">
        <v>0.00165000006836771</v>
      </c>
      <c r="E70" s="2">
        <v>0</v>
      </c>
      <c r="F70" s="2">
        <v>0</v>
      </c>
      <c r="G70" s="2">
        <v>0.000211020112892704</v>
      </c>
      <c r="H70" s="2">
        <v>0</v>
      </c>
      <c r="I70" s="2">
        <v>0</v>
      </c>
      <c r="J70" s="2">
        <v>0</v>
      </c>
      <c r="K70" s="2">
        <v>0</v>
      </c>
      <c r="L70" s="2">
        <v>0.361955246495788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0.382117123064722</v>
      </c>
    </row>
    <row r="71" ht="29" spans="1:19">
      <c r="A71" s="4" t="s">
        <v>331</v>
      </c>
      <c r="B71" s="1">
        <v>0.0516918642202727</v>
      </c>
      <c r="C71" s="2">
        <v>0</v>
      </c>
      <c r="D71" s="2">
        <v>0.0181563837310326</v>
      </c>
      <c r="E71" s="2">
        <v>0</v>
      </c>
      <c r="F71" s="2">
        <v>0</v>
      </c>
      <c r="G71" s="2">
        <v>0.000689530509733906</v>
      </c>
      <c r="H71" s="2">
        <v>0</v>
      </c>
      <c r="I71" s="2">
        <v>0</v>
      </c>
      <c r="J71" s="2">
        <v>0</v>
      </c>
      <c r="K71" s="2">
        <v>0</v>
      </c>
      <c r="L71" s="2">
        <v>0.0174513083675215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0.0879890868285607</v>
      </c>
    </row>
    <row r="72" spans="1:19">
      <c r="A72" s="5" t="s">
        <v>332</v>
      </c>
      <c r="B72" s="1">
        <v>0.0467313349805512</v>
      </c>
      <c r="C72" s="2">
        <v>0</v>
      </c>
      <c r="D72" s="2">
        <v>0.00616276621280085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0.0122693570338921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0.0651634582272442</v>
      </c>
    </row>
    <row r="73" spans="1:19">
      <c r="A73" s="5" t="s">
        <v>333</v>
      </c>
      <c r="B73" s="1">
        <v>0</v>
      </c>
      <c r="C73" s="2">
        <v>0</v>
      </c>
      <c r="D73" s="2">
        <v>0.000124468090263715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0.000124468090263715</v>
      </c>
    </row>
    <row r="74" ht="29" spans="1:19">
      <c r="A74" s="5" t="s">
        <v>334</v>
      </c>
      <c r="B74" s="1">
        <v>0.00496052923972154</v>
      </c>
      <c r="C74" s="2">
        <v>0</v>
      </c>
      <c r="D74" s="2">
        <v>0.0118691494279681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0.00518195133362941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0.022011630001319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0.203169585649851</v>
      </c>
      <c r="C76" s="2">
        <v>0</v>
      </c>
      <c r="D76" s="2">
        <v>0.216309583430867</v>
      </c>
      <c r="E76" s="2">
        <v>0</v>
      </c>
      <c r="F76" s="2">
        <v>0</v>
      </c>
      <c r="G76" s="2">
        <v>0.00103132365033476</v>
      </c>
      <c r="H76" s="2">
        <v>0</v>
      </c>
      <c r="I76" s="2">
        <v>0</v>
      </c>
      <c r="J76" s="2">
        <v>0</v>
      </c>
      <c r="K76" s="2">
        <v>0</v>
      </c>
      <c r="L76" s="2">
        <v>0.0276714726976456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0.448181965428698</v>
      </c>
    </row>
    <row r="77" spans="1:19">
      <c r="A77" s="5" t="s">
        <v>337</v>
      </c>
      <c r="B77" s="1">
        <v>0.15797591742886</v>
      </c>
      <c r="C77" s="2">
        <v>0</v>
      </c>
      <c r="D77" s="2">
        <v>0.0348287248473826</v>
      </c>
      <c r="E77" s="2">
        <v>0</v>
      </c>
      <c r="F77" s="2">
        <v>0</v>
      </c>
      <c r="G77" s="2">
        <v>0.00103132365033476</v>
      </c>
      <c r="H77" s="2">
        <v>0</v>
      </c>
      <c r="I77" s="2">
        <v>0</v>
      </c>
      <c r="J77" s="2">
        <v>0</v>
      </c>
      <c r="K77" s="2">
        <v>0</v>
      </c>
      <c r="L77" s="2">
        <v>0.0219348388066113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0.215770804733188</v>
      </c>
    </row>
    <row r="78" spans="1:19">
      <c r="A78" s="5" t="s">
        <v>338</v>
      </c>
      <c r="B78" s="1">
        <v>0.0340329248097961</v>
      </c>
      <c r="C78" s="2">
        <v>0</v>
      </c>
      <c r="D78" s="2">
        <v>0.0208212774584737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0.00573663389103427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0.0605908361593041</v>
      </c>
    </row>
    <row r="79" spans="1:19">
      <c r="A79" s="6" t="s">
        <v>339</v>
      </c>
      <c r="B79" s="1">
        <v>0.0340329248097961</v>
      </c>
      <c r="C79" s="2">
        <v>0</v>
      </c>
      <c r="D79" s="2">
        <v>0.0208212774584737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0.00573663389103427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0.0605908361593041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0.0111607434111952</v>
      </c>
      <c r="C81" s="2">
        <v>0</v>
      </c>
      <c r="D81" s="2">
        <v>0.16065958112501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0.171820324536205</v>
      </c>
    </row>
    <row r="82" spans="1:19">
      <c r="A82" s="6" t="s">
        <v>342</v>
      </c>
      <c r="B82" s="1">
        <v>0.0111607434111952</v>
      </c>
      <c r="C82" s="2">
        <v>0</v>
      </c>
      <c r="D82" s="2">
        <v>0.16065958112501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0.171820324536205</v>
      </c>
    </row>
    <row r="83" spans="1:19">
      <c r="A83" s="7" t="s">
        <v>342</v>
      </c>
      <c r="B83" s="1">
        <v>0.0111607434111952</v>
      </c>
      <c r="C83" s="2">
        <v>0</v>
      </c>
      <c r="D83" s="2">
        <v>0.16065958112501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0.171820324536205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0.117701787422013</v>
      </c>
      <c r="C86" s="2">
        <v>0</v>
      </c>
      <c r="D86" s="2">
        <v>0.0210414902335557</v>
      </c>
      <c r="E86" s="2">
        <v>0</v>
      </c>
      <c r="F86" s="2">
        <v>0</v>
      </c>
      <c r="G86" s="2">
        <v>0.00175057530272961</v>
      </c>
      <c r="H86" s="2">
        <v>0</v>
      </c>
      <c r="I86" s="2">
        <v>0</v>
      </c>
      <c r="J86" s="2">
        <v>0</v>
      </c>
      <c r="K86" s="2">
        <v>0</v>
      </c>
      <c r="L86" s="2">
        <v>0.0166036207382649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0.157097473696563</v>
      </c>
    </row>
    <row r="87" ht="29" spans="1:19">
      <c r="A87" s="5" t="s">
        <v>346</v>
      </c>
      <c r="B87" s="1">
        <v>0.0118950028461423</v>
      </c>
      <c r="C87" s="2">
        <v>0</v>
      </c>
      <c r="D87" s="2">
        <v>0.00392553207754793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0.00453697161571679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0.020357506539407</v>
      </c>
    </row>
    <row r="88" ht="29" spans="1:19">
      <c r="A88" s="5" t="s">
        <v>347</v>
      </c>
      <c r="B88" s="1">
        <v>0.0733525175512108</v>
      </c>
      <c r="C88" s="2">
        <v>0</v>
      </c>
      <c r="D88" s="2">
        <v>0.0154595751086522</v>
      </c>
      <c r="E88" s="2">
        <v>0</v>
      </c>
      <c r="F88" s="2">
        <v>0</v>
      </c>
      <c r="G88" s="2">
        <v>0.0015960253608927</v>
      </c>
      <c r="H88" s="2">
        <v>0</v>
      </c>
      <c r="I88" s="2">
        <v>0</v>
      </c>
      <c r="J88" s="2">
        <v>0</v>
      </c>
      <c r="K88" s="2">
        <v>0</v>
      </c>
      <c r="L88" s="2">
        <v>0.00525197770300279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0.0956600957237585</v>
      </c>
    </row>
    <row r="89" spans="1:19">
      <c r="A89" s="6" t="s">
        <v>348</v>
      </c>
      <c r="B89" s="1">
        <v>0.0723979802857797</v>
      </c>
      <c r="C89" s="2">
        <v>0</v>
      </c>
      <c r="D89" s="2">
        <v>0.0152234048861005</v>
      </c>
      <c r="E89" s="2">
        <v>0</v>
      </c>
      <c r="F89" s="2">
        <v>0</v>
      </c>
      <c r="G89" s="2">
        <v>0.0015960253608927</v>
      </c>
      <c r="H89" s="2">
        <v>0</v>
      </c>
      <c r="I89" s="2">
        <v>0</v>
      </c>
      <c r="J89" s="2">
        <v>0</v>
      </c>
      <c r="K89" s="2">
        <v>0</v>
      </c>
      <c r="L89" s="2">
        <v>0.00525197770300279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0.0944693882357756</v>
      </c>
    </row>
    <row r="90" spans="1:19">
      <c r="A90" s="6" t="s">
        <v>349</v>
      </c>
      <c r="B90" s="1">
        <v>0.000954537265431172</v>
      </c>
      <c r="C90" s="2">
        <v>0</v>
      </c>
      <c r="D90" s="2">
        <v>0.000236170222551664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0.00119070748798284</v>
      </c>
    </row>
    <row r="91" ht="29" spans="1:19">
      <c r="A91" s="7" t="s">
        <v>350</v>
      </c>
      <c r="B91" s="1">
        <v>0.000954537265431172</v>
      </c>
      <c r="C91" s="2">
        <v>0</v>
      </c>
      <c r="D91" s="2">
        <v>0.000236170222551664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0.00119070748798284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0.000954537265431172</v>
      </c>
      <c r="C97" s="2">
        <v>0</v>
      </c>
      <c r="D97" s="2">
        <v>0.000236170222551664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0.00119070748798284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0.0324542670246598</v>
      </c>
      <c r="C99" s="2">
        <v>0</v>
      </c>
      <c r="D99" s="2">
        <v>0.00165638304735559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0.00681467141954537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0.0409253214915608</v>
      </c>
    </row>
    <row r="100" spans="1:19">
      <c r="A100" s="4" t="s">
        <v>359</v>
      </c>
      <c r="B100" s="1">
        <v>0.324762948077083</v>
      </c>
      <c r="C100" s="2">
        <v>0</v>
      </c>
      <c r="D100" s="2">
        <v>0.3552542700391</v>
      </c>
      <c r="E100" s="2">
        <v>0</v>
      </c>
      <c r="F100" s="2">
        <v>0</v>
      </c>
      <c r="G100" s="2">
        <v>0.00368244957569099</v>
      </c>
      <c r="H100" s="2">
        <v>0</v>
      </c>
      <c r="I100" s="2">
        <v>0.074888926299</v>
      </c>
      <c r="J100" s="2">
        <v>0</v>
      </c>
      <c r="K100" s="2">
        <v>0</v>
      </c>
      <c r="L100" s="2">
        <v>0.136131262061832</v>
      </c>
      <c r="M100" s="2">
        <v>0</v>
      </c>
      <c r="N100" s="2">
        <v>0.00806650870304994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0.902786364755756</v>
      </c>
    </row>
    <row r="101" spans="1:19">
      <c r="A101" s="5" t="s">
        <v>360</v>
      </c>
      <c r="B101" s="1">
        <v>0.229749777194934</v>
      </c>
      <c r="C101" s="2">
        <v>0</v>
      </c>
      <c r="D101" s="2">
        <v>0.338910652340626</v>
      </c>
      <c r="E101" s="2">
        <v>0</v>
      </c>
      <c r="F101" s="2">
        <v>0</v>
      </c>
      <c r="G101" s="2">
        <v>0.00348629003412875</v>
      </c>
      <c r="H101" s="2">
        <v>0</v>
      </c>
      <c r="I101" s="2">
        <v>0</v>
      </c>
      <c r="J101" s="2">
        <v>0</v>
      </c>
      <c r="K101" s="2">
        <v>0</v>
      </c>
      <c r="L101" s="2">
        <v>0.104696793409965</v>
      </c>
      <c r="M101" s="2">
        <v>0</v>
      </c>
      <c r="N101" s="2">
        <v>0.00391607671202686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0.680759589691681</v>
      </c>
    </row>
    <row r="102" spans="1:19">
      <c r="A102" s="6" t="s">
        <v>361</v>
      </c>
      <c r="B102" s="1">
        <v>0.00165208372863087</v>
      </c>
      <c r="C102" s="2">
        <v>0</v>
      </c>
      <c r="D102" s="2">
        <v>0.00172978730571624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0.00338187103434711</v>
      </c>
    </row>
    <row r="103" spans="1:19">
      <c r="A103" s="6" t="s">
        <v>362</v>
      </c>
      <c r="B103" s="1">
        <v>0.021330236585212</v>
      </c>
      <c r="C103" s="2">
        <v>0</v>
      </c>
      <c r="D103" s="2">
        <v>0.12834255850936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0.00355751313516264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0.153230308229735</v>
      </c>
    </row>
    <row r="104" spans="1:19">
      <c r="A104" s="6" t="s">
        <v>363</v>
      </c>
      <c r="B104" s="1">
        <v>0.0716270078790853</v>
      </c>
      <c r="C104" s="2">
        <v>0</v>
      </c>
      <c r="D104" s="2">
        <v>0.0131712771414962</v>
      </c>
      <c r="E104" s="2">
        <v>0</v>
      </c>
      <c r="F104" s="2">
        <v>0</v>
      </c>
      <c r="G104" s="2">
        <v>0.00178624067392275</v>
      </c>
      <c r="H104" s="2">
        <v>0</v>
      </c>
      <c r="I104" s="2">
        <v>0</v>
      </c>
      <c r="J104" s="2">
        <v>0</v>
      </c>
      <c r="K104" s="2">
        <v>0</v>
      </c>
      <c r="L104" s="2">
        <v>0.00387909230344592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0.0904636179979502</v>
      </c>
    </row>
    <row r="105" ht="29" spans="1:19">
      <c r="A105" s="6" t="s">
        <v>364</v>
      </c>
      <c r="B105" s="1">
        <v>0.101327802022694</v>
      </c>
      <c r="C105" s="2">
        <v>0</v>
      </c>
      <c r="D105" s="2">
        <v>0.189363837633519</v>
      </c>
      <c r="E105" s="2">
        <v>0</v>
      </c>
      <c r="F105" s="2">
        <v>0</v>
      </c>
      <c r="G105" s="2">
        <v>0.000951076565150214</v>
      </c>
      <c r="H105" s="2">
        <v>0</v>
      </c>
      <c r="I105" s="2">
        <v>0</v>
      </c>
      <c r="J105" s="2">
        <v>0</v>
      </c>
      <c r="K105" s="2">
        <v>0</v>
      </c>
      <c r="L105" s="2">
        <v>0.00135998580519862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0.293002702026561</v>
      </c>
    </row>
    <row r="106" spans="1:19">
      <c r="A106" s="6" t="s">
        <v>365</v>
      </c>
      <c r="B106" s="1">
        <v>0.0338126469793119</v>
      </c>
      <c r="C106" s="2">
        <v>0</v>
      </c>
      <c r="D106" s="2">
        <v>0.00630319175053427</v>
      </c>
      <c r="E106" s="2">
        <v>0</v>
      </c>
      <c r="F106" s="2">
        <v>0</v>
      </c>
      <c r="G106" s="2">
        <v>0.000734112223725322</v>
      </c>
      <c r="H106" s="2">
        <v>0</v>
      </c>
      <c r="I106" s="2">
        <v>0</v>
      </c>
      <c r="J106" s="2">
        <v>0</v>
      </c>
      <c r="K106" s="2">
        <v>0</v>
      </c>
      <c r="L106" s="2">
        <v>0.0963894546432504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0.137239405596822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0.0279018585279882</v>
      </c>
      <c r="C108" s="2">
        <v>0</v>
      </c>
      <c r="D108" s="2">
        <v>0.00124148941314321</v>
      </c>
      <c r="E108" s="2">
        <v>0</v>
      </c>
      <c r="F108" s="2">
        <v>0</v>
      </c>
      <c r="G108" s="2">
        <v>0.000734112223725322</v>
      </c>
      <c r="H108" s="2">
        <v>0</v>
      </c>
      <c r="I108" s="2">
        <v>0</v>
      </c>
      <c r="J108" s="2">
        <v>0</v>
      </c>
      <c r="K108" s="2">
        <v>0</v>
      </c>
      <c r="L108" s="2">
        <v>0.0935460154868528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0.12342347565171</v>
      </c>
    </row>
    <row r="109" spans="1:19">
      <c r="A109" s="7" t="s">
        <v>368</v>
      </c>
      <c r="B109" s="1">
        <v>0.0059107884513237</v>
      </c>
      <c r="C109" s="2">
        <v>0</v>
      </c>
      <c r="D109" s="2">
        <v>0.00506170233739107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0.00284343915639766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0.0138159299451124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0.0303249146633134</v>
      </c>
      <c r="C112" s="2">
        <v>0</v>
      </c>
      <c r="D112" s="2">
        <v>0.0133819154480963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0.0314344686518672</v>
      </c>
      <c r="M112" s="2">
        <v>0</v>
      </c>
      <c r="N112" s="2">
        <v>0.00379889907252875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0.0789401978358056</v>
      </c>
    </row>
    <row r="113" spans="1:19">
      <c r="A113" s="5" t="s">
        <v>372</v>
      </c>
      <c r="B113" s="1">
        <v>0.0646882562188357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0.0646882562188357</v>
      </c>
    </row>
    <row r="114" spans="1:19">
      <c r="A114" s="4" t="s">
        <v>373</v>
      </c>
      <c r="B114" s="1">
        <v>0.0574558007846072</v>
      </c>
      <c r="C114" s="2">
        <v>0</v>
      </c>
      <c r="D114" s="2">
        <v>0.00077234045753382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0.058228141242141</v>
      </c>
    </row>
    <row r="115" spans="1:19">
      <c r="A115" s="4" t="s">
        <v>374</v>
      </c>
      <c r="B115" s="1">
        <v>0.136058273295689</v>
      </c>
      <c r="C115" s="2">
        <v>0</v>
      </c>
      <c r="D115" s="2">
        <v>0.00260106393756225</v>
      </c>
      <c r="E115" s="2">
        <v>0</v>
      </c>
      <c r="F115" s="2">
        <v>0</v>
      </c>
      <c r="G115" s="2">
        <v>0.000469594054042918</v>
      </c>
      <c r="H115" s="2">
        <v>0</v>
      </c>
      <c r="I115" s="2">
        <v>0</v>
      </c>
      <c r="J115" s="2">
        <v>0</v>
      </c>
      <c r="K115" s="2">
        <v>0</v>
      </c>
      <c r="L115" s="2">
        <v>0.0120150507451151</v>
      </c>
      <c r="M115" s="2">
        <v>0</v>
      </c>
      <c r="N115" s="2">
        <v>0.0109572766261185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0.162101258658528</v>
      </c>
    </row>
    <row r="116" spans="1:19">
      <c r="A116" s="4" t="s">
        <v>375</v>
      </c>
      <c r="B116" s="1">
        <v>1.11710230432845</v>
      </c>
      <c r="C116" s="2">
        <v>0</v>
      </c>
      <c r="D116" s="2">
        <v>0.00499787254751224</v>
      </c>
      <c r="E116" s="2">
        <v>0</v>
      </c>
      <c r="F116" s="2">
        <v>0</v>
      </c>
      <c r="G116" s="2">
        <v>0.000457705596978541</v>
      </c>
      <c r="H116" s="2">
        <v>0</v>
      </c>
      <c r="I116" s="2">
        <v>0</v>
      </c>
      <c r="J116" s="2">
        <v>0</v>
      </c>
      <c r="K116" s="2">
        <v>0</v>
      </c>
      <c r="L116" s="2">
        <v>0.0381017161358897</v>
      </c>
      <c r="M116" s="2">
        <v>0</v>
      </c>
      <c r="N116" s="2">
        <v>0.0137270425290869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1.17438664113792</v>
      </c>
    </row>
    <row r="117" spans="1:19">
      <c r="A117" s="5" t="s">
        <v>376</v>
      </c>
      <c r="B117" s="1">
        <v>1.08299595357516</v>
      </c>
      <c r="C117" s="2">
        <v>0</v>
      </c>
      <c r="D117" s="2">
        <v>0.00371170228145385</v>
      </c>
      <c r="E117" s="2">
        <v>0</v>
      </c>
      <c r="F117" s="2">
        <v>0</v>
      </c>
      <c r="G117" s="2">
        <v>0.000365570054729614</v>
      </c>
      <c r="H117" s="2">
        <v>0</v>
      </c>
      <c r="I117" s="2">
        <v>0</v>
      </c>
      <c r="J117" s="2">
        <v>0</v>
      </c>
      <c r="K117" s="2">
        <v>0</v>
      </c>
      <c r="L117" s="2">
        <v>0.0336992688613375</v>
      </c>
      <c r="M117" s="2">
        <v>0</v>
      </c>
      <c r="N117" s="2">
        <v>0.0028292926233633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1.12360178739605</v>
      </c>
    </row>
    <row r="118" spans="1:19">
      <c r="A118" s="5" t="s">
        <v>377</v>
      </c>
      <c r="B118" s="1">
        <v>0.034106350753285</v>
      </c>
      <c r="C118" s="2">
        <v>0</v>
      </c>
      <c r="D118" s="2">
        <v>0.00128617026605839</v>
      </c>
      <c r="E118" s="2">
        <v>0</v>
      </c>
      <c r="F118" s="2">
        <v>0</v>
      </c>
      <c r="G118" s="2">
        <v>9.2135542248927e-5</v>
      </c>
      <c r="H118" s="2">
        <v>0</v>
      </c>
      <c r="I118" s="2">
        <v>0</v>
      </c>
      <c r="J118" s="2">
        <v>0</v>
      </c>
      <c r="K118" s="2">
        <v>0</v>
      </c>
      <c r="L118" s="2">
        <v>0.00440244727455216</v>
      </c>
      <c r="M118" s="2">
        <v>0</v>
      </c>
      <c r="N118" s="2">
        <v>0.0108977499057236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0.0507848537418681</v>
      </c>
    </row>
    <row r="119" spans="1:19">
      <c r="A119" s="4" t="s">
        <v>378</v>
      </c>
      <c r="B119" s="1">
        <v>0.00976565048479582</v>
      </c>
      <c r="C119" s="2">
        <v>0</v>
      </c>
      <c r="D119" s="2">
        <v>0.000536170234982156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0.00259097566681471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0.0128927963865927</v>
      </c>
    </row>
    <row r="120" spans="1:19">
      <c r="A120" s="3" t="s">
        <v>379</v>
      </c>
      <c r="B120" s="1">
        <v>3.07897008856349</v>
      </c>
      <c r="C120" s="9">
        <f t="shared" ref="B120:S120" si="2">C3+C17+C31+C59+C71+C76+C86+C100+C114+C115+C116+C119</f>
        <v>0.0694837978164</v>
      </c>
      <c r="D120" s="9">
        <f t="shared" si="2"/>
        <v>1.461261762675</v>
      </c>
      <c r="E120" s="9">
        <f t="shared" si="2"/>
        <v>0</v>
      </c>
      <c r="F120" s="9">
        <f t="shared" si="2"/>
        <v>0</v>
      </c>
      <c r="G120" s="9">
        <f t="shared" si="2"/>
        <v>0.015927560352</v>
      </c>
      <c r="H120" s="9">
        <f t="shared" si="2"/>
        <v>0</v>
      </c>
      <c r="I120" s="9">
        <f t="shared" si="2"/>
        <v>0.074888926299</v>
      </c>
      <c r="J120" s="9">
        <f t="shared" si="2"/>
        <v>2.16076985388</v>
      </c>
      <c r="K120" s="9">
        <f t="shared" si="2"/>
        <v>62.387485524</v>
      </c>
      <c r="L120" s="9">
        <f t="shared" si="2"/>
        <v>26.2772937534016</v>
      </c>
      <c r="M120" s="9">
        <f t="shared" si="2"/>
        <v>0</v>
      </c>
      <c r="N120" s="9">
        <f t="shared" si="2"/>
        <v>5.665027105306</v>
      </c>
      <c r="O120" s="9">
        <f t="shared" si="2"/>
        <v>0</v>
      </c>
      <c r="P120" s="9">
        <f t="shared" si="2"/>
        <v>18.14028525012</v>
      </c>
      <c r="Q120" s="9">
        <f t="shared" si="2"/>
        <v>0</v>
      </c>
      <c r="R120" s="1">
        <v>0.00689504</v>
      </c>
      <c r="S120" s="9">
        <f t="shared" si="2"/>
        <v>119.338288662413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0.00574757932590233</v>
      </c>
      <c r="C3" s="2">
        <v>0</v>
      </c>
      <c r="D3" s="2">
        <v>0.00191396049742054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0.00766153982332287</v>
      </c>
    </row>
    <row r="4" ht="29" spans="1:19">
      <c r="A4" s="5" t="s">
        <v>266</v>
      </c>
      <c r="B4" s="1">
        <v>0.00574757932590233</v>
      </c>
      <c r="C4" s="2">
        <v>0</v>
      </c>
      <c r="D4" s="2">
        <v>0.00179628480680155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0.00754386413270388</v>
      </c>
    </row>
    <row r="5" ht="29" spans="1:19">
      <c r="A5" s="6" t="s">
        <v>267</v>
      </c>
      <c r="B5" s="1">
        <v>0.00121583408817167</v>
      </c>
      <c r="C5" s="2">
        <v>0</v>
      </c>
      <c r="D5" s="2">
        <v>3.46104972408787e-6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0.00121929513789576</v>
      </c>
    </row>
    <row r="6" spans="1:19">
      <c r="A6" s="6" t="s">
        <v>268</v>
      </c>
      <c r="B6" s="1">
        <v>0.00453174523773065</v>
      </c>
      <c r="C6" s="2">
        <v>0</v>
      </c>
      <c r="D6" s="2">
        <v>0.00179282375707746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0.00632456899480811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0.00453174523773065</v>
      </c>
      <c r="C13" s="2">
        <v>0</v>
      </c>
      <c r="D13" s="2">
        <v>0.00179282375707746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0.00632456899480811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0.00344045241339224</v>
      </c>
      <c r="C17" s="2">
        <v>0</v>
      </c>
      <c r="D17" s="2">
        <v>0.256349569914008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0.2597900223274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0.00344045241339223</v>
      </c>
      <c r="C24" s="2">
        <v>0</v>
      </c>
      <c r="D24" s="2">
        <v>0.256048458588013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0.259488911001405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0.00479639542337626</v>
      </c>
      <c r="C59" s="2">
        <v>0</v>
      </c>
      <c r="D59" s="2">
        <v>0.0927249831580353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0.345067127840056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0.442588506421468</v>
      </c>
    </row>
    <row r="60" ht="29" spans="1:19">
      <c r="A60" s="5" t="s">
        <v>322</v>
      </c>
      <c r="B60" s="1">
        <v>0.00479639542337626</v>
      </c>
      <c r="C60" s="2">
        <v>0</v>
      </c>
      <c r="D60" s="2">
        <v>0.0927249831580353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0.345067127840056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0.442588506421468</v>
      </c>
    </row>
    <row r="61" ht="29" spans="1:19">
      <c r="A61" s="6" t="s">
        <v>323</v>
      </c>
      <c r="B61" s="1">
        <v>0.00153808460834006</v>
      </c>
      <c r="C61" s="2">
        <v>0</v>
      </c>
      <c r="D61" s="2">
        <v>0.00410480497276809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0.00564288958110815</v>
      </c>
    </row>
    <row r="62" spans="1:19">
      <c r="A62" s="7" t="s">
        <v>324</v>
      </c>
      <c r="B62" s="1">
        <v>0.00117380141162794</v>
      </c>
      <c r="C62" s="2">
        <v>0</v>
      </c>
      <c r="D62" s="2">
        <v>0.00364794640918851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0.00482174782081645</v>
      </c>
    </row>
    <row r="63" ht="29" spans="1:19">
      <c r="A63" s="7" t="s">
        <v>325</v>
      </c>
      <c r="B63" s="1">
        <v>0.000364283196712117</v>
      </c>
      <c r="C63" s="2">
        <v>0</v>
      </c>
      <c r="D63" s="2">
        <v>0.000456858563579585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0.000821141760291702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0.0032583108150362</v>
      </c>
      <c r="C67" s="2">
        <v>0</v>
      </c>
      <c r="D67" s="2">
        <v>0.0886201781852672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0.181917666814451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0.273796155814754</v>
      </c>
    </row>
    <row r="68" spans="1:19">
      <c r="A68" s="7" t="s">
        <v>329</v>
      </c>
      <c r="B68" s="1">
        <v>0.0032583108150362</v>
      </c>
      <c r="C68" s="2">
        <v>0</v>
      </c>
      <c r="D68" s="2">
        <v>0.0886201781852672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0.181917666814451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0.273796155814754</v>
      </c>
    </row>
    <row r="69" spans="1:19">
      <c r="A69" s="8" t="s">
        <v>329</v>
      </c>
      <c r="B69" s="1">
        <v>0.00257022033235773</v>
      </c>
      <c r="C69" s="2">
        <v>0</v>
      </c>
      <c r="D69" s="2">
        <v>0.0757173848138681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0.181917666814451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0.260205271960677</v>
      </c>
    </row>
    <row r="70" ht="43.5" spans="1:19">
      <c r="A70" s="8" t="s">
        <v>330</v>
      </c>
      <c r="B70" s="1">
        <v>0.000688090482678455</v>
      </c>
      <c r="C70" s="2">
        <v>0</v>
      </c>
      <c r="D70" s="2">
        <v>0.0129027933713992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0.0135908838540777</v>
      </c>
    </row>
    <row r="71" ht="29" spans="1:19">
      <c r="A71" s="4" t="s">
        <v>331</v>
      </c>
      <c r="B71" s="1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0.000647614571932657</v>
      </c>
      <c r="C76" s="2">
        <v>0</v>
      </c>
      <c r="D76" s="2">
        <v>0.0106358058021217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0.0112834203740544</v>
      </c>
    </row>
    <row r="77" spans="1:19">
      <c r="A77" s="5" t="s">
        <v>337</v>
      </c>
      <c r="B77" s="1">
        <v>0.000101189776864477</v>
      </c>
      <c r="C77" s="2">
        <v>0</v>
      </c>
      <c r="D77" s="2">
        <v>2.07662983445246e-5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0.000121956075209001</v>
      </c>
    </row>
    <row r="78" spans="1:19">
      <c r="A78" s="5" t="s">
        <v>338</v>
      </c>
      <c r="B78" s="1">
        <v>0.00054642479506818</v>
      </c>
      <c r="C78" s="2">
        <v>0</v>
      </c>
      <c r="D78" s="2">
        <v>0.00157131657473585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0.00211774136980403</v>
      </c>
    </row>
    <row r="79" spans="1:19">
      <c r="A79" s="6" t="s">
        <v>339</v>
      </c>
      <c r="B79" s="1">
        <v>0.00054642479506818</v>
      </c>
      <c r="C79" s="2">
        <v>0</v>
      </c>
      <c r="D79" s="2">
        <v>0.00157131657473585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0.00211774136980403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0.00904372292904133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0.00904372292904133</v>
      </c>
    </row>
    <row r="82" spans="1:19">
      <c r="A82" s="6" t="s">
        <v>342</v>
      </c>
      <c r="B82" s="1">
        <v>0</v>
      </c>
      <c r="C82" s="2">
        <v>0</v>
      </c>
      <c r="D82" s="2">
        <v>0.00904372292904133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0.00904372292904133</v>
      </c>
    </row>
    <row r="83" spans="1:19">
      <c r="A83" s="7" t="s">
        <v>342</v>
      </c>
      <c r="B83" s="1">
        <v>0</v>
      </c>
      <c r="C83" s="2">
        <v>0</v>
      </c>
      <c r="D83" s="2">
        <v>0.00904372292904133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0.00904372292904133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0.00386544947622306</v>
      </c>
      <c r="C86" s="2">
        <v>0</v>
      </c>
      <c r="D86" s="2">
        <v>0.0068736447520383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0.0107390942282614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0.00360235605637542</v>
      </c>
      <c r="C88" s="2">
        <v>0</v>
      </c>
      <c r="D88" s="2">
        <v>0.00638563674094193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0.00998799279731735</v>
      </c>
    </row>
    <row r="89" spans="1:19">
      <c r="A89" s="6" t="s">
        <v>348</v>
      </c>
      <c r="B89" s="1">
        <v>0.000303569330593431</v>
      </c>
      <c r="C89" s="2">
        <v>0</v>
      </c>
      <c r="D89" s="2">
        <v>6.22988950335799e-5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0.000365868225627011</v>
      </c>
    </row>
    <row r="90" spans="1:19">
      <c r="A90" s="6" t="s">
        <v>349</v>
      </c>
      <c r="B90" s="1">
        <v>0.00329878672578199</v>
      </c>
      <c r="C90" s="2">
        <v>0</v>
      </c>
      <c r="D90" s="2">
        <v>0.00632333784590835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0.00962212457169034</v>
      </c>
    </row>
    <row r="91" ht="29" spans="1:19">
      <c r="A91" s="7" t="s">
        <v>350</v>
      </c>
      <c r="B91" s="1">
        <v>0.00329878672578199</v>
      </c>
      <c r="C91" s="2">
        <v>0</v>
      </c>
      <c r="D91" s="2">
        <v>0.00632333784590835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0.00962212457169034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0.00329878672578199</v>
      </c>
      <c r="C97" s="2">
        <v>0</v>
      </c>
      <c r="D97" s="2">
        <v>0.00632333784590835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0.00962212457169034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0.000263093419847643</v>
      </c>
      <c r="C99" s="2">
        <v>0</v>
      </c>
      <c r="D99" s="2">
        <v>0.000488008011096375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0.000751101430944018</v>
      </c>
    </row>
    <row r="100" spans="1:19">
      <c r="A100" s="4" t="s">
        <v>359</v>
      </c>
      <c r="B100" s="1">
        <v>0.00487734724486781</v>
      </c>
      <c r="C100" s="2">
        <v>0</v>
      </c>
      <c r="D100" s="2">
        <v>0.00946250994565595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0.00322606815994388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0.0175659253504676</v>
      </c>
    </row>
    <row r="101" spans="1:19">
      <c r="A101" s="5" t="s">
        <v>360</v>
      </c>
      <c r="B101" s="1">
        <v>0.000519347160333149</v>
      </c>
      <c r="C101" s="2">
        <v>0</v>
      </c>
      <c r="D101" s="2">
        <v>0.000629911049783973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0.00114925821011712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0.000519347160333149</v>
      </c>
      <c r="C104" s="2">
        <v>0</v>
      </c>
      <c r="D104" s="2">
        <v>0.000484546961372287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0.00100389412170544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0.00435800008453467</v>
      </c>
      <c r="C112" s="2">
        <v>0</v>
      </c>
      <c r="D112" s="2">
        <v>0.00829959723836246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0.00322606815994388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0.015883665482841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0.000384521152085015</v>
      </c>
      <c r="C114" s="2">
        <v>0</v>
      </c>
      <c r="D114" s="2">
        <v>3.46104972408777e-5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0.000419131649325893</v>
      </c>
    </row>
    <row r="115" spans="1:19">
      <c r="A115" s="4" t="s">
        <v>374</v>
      </c>
      <c r="B115" s="1">
        <v>0.00113332550088215</v>
      </c>
      <c r="C115" s="2">
        <v>0</v>
      </c>
      <c r="D115" s="2">
        <v>0.000269961878478846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0.001403287379361</v>
      </c>
    </row>
    <row r="116" spans="1:19">
      <c r="A116" s="4" t="s">
        <v>375</v>
      </c>
      <c r="B116" s="1">
        <v>0.00103213572401767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0.00103213572401767</v>
      </c>
    </row>
    <row r="117" spans="1:19">
      <c r="A117" s="5" t="s">
        <v>376</v>
      </c>
      <c r="B117" s="1">
        <v>0.000667852527305552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0.000667852527305552</v>
      </c>
    </row>
    <row r="118" spans="1:19">
      <c r="A118" s="5" t="s">
        <v>377</v>
      </c>
      <c r="B118" s="1">
        <v>0.000364283196712119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0.000364283196712119</v>
      </c>
    </row>
    <row r="119" spans="1:19">
      <c r="A119" s="4" t="s">
        <v>378</v>
      </c>
      <c r="B119" s="1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</v>
      </c>
    </row>
    <row r="120" spans="1:19">
      <c r="A120" s="3" t="s">
        <v>379</v>
      </c>
      <c r="B120" s="1">
        <v>0.0259248208326792</v>
      </c>
      <c r="C120" s="9">
        <f t="shared" ref="B120:S120" si="2">C3+C17+C31+C59+C71+C76+C86+C100+C114+C115+C116+C119</f>
        <v>0</v>
      </c>
      <c r="D120" s="9">
        <f t="shared" si="2"/>
        <v>0.378265046444999</v>
      </c>
      <c r="E120" s="9">
        <f t="shared" si="2"/>
        <v>0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0.348293196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0.752483063277679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0.0418789606247315</v>
      </c>
      <c r="C3" s="2">
        <v>0</v>
      </c>
      <c r="D3" s="2">
        <v>0.0225993254400245</v>
      </c>
      <c r="E3" s="2">
        <v>0</v>
      </c>
      <c r="F3" s="2">
        <v>0</v>
      </c>
      <c r="G3" s="2">
        <v>0.000515602488742403</v>
      </c>
      <c r="H3" s="2">
        <v>0</v>
      </c>
      <c r="I3" s="2">
        <v>0</v>
      </c>
      <c r="J3" s="2">
        <v>0</v>
      </c>
      <c r="K3" s="2">
        <v>0</v>
      </c>
      <c r="L3" s="2">
        <v>0.0909776647133868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0.155971553266885</v>
      </c>
    </row>
    <row r="4" ht="29" spans="1:19">
      <c r="A4" s="5" t="s">
        <v>266</v>
      </c>
      <c r="B4" s="1">
        <v>0.0361866747145738</v>
      </c>
      <c r="C4" s="2">
        <v>0</v>
      </c>
      <c r="D4" s="2">
        <v>0.0224357073923647</v>
      </c>
      <c r="E4" s="2">
        <v>0</v>
      </c>
      <c r="F4" s="2">
        <v>0</v>
      </c>
      <c r="G4" s="2">
        <v>0.000506556831045168</v>
      </c>
      <c r="H4" s="2">
        <v>0</v>
      </c>
      <c r="I4" s="2">
        <v>0</v>
      </c>
      <c r="J4" s="2">
        <v>0</v>
      </c>
      <c r="K4" s="2">
        <v>0</v>
      </c>
      <c r="L4" s="2">
        <v>0.0905116137167554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0.149640552654739</v>
      </c>
    </row>
    <row r="5" ht="29" spans="1:19">
      <c r="A5" s="6" t="s">
        <v>267</v>
      </c>
      <c r="B5" s="1">
        <v>0.00925778367805863</v>
      </c>
      <c r="C5" s="2">
        <v>0</v>
      </c>
      <c r="D5" s="2">
        <v>0.00375987595234449</v>
      </c>
      <c r="E5" s="2">
        <v>0</v>
      </c>
      <c r="F5" s="2">
        <v>0</v>
      </c>
      <c r="G5" s="2">
        <v>0.000506556831045168</v>
      </c>
      <c r="H5" s="2">
        <v>0</v>
      </c>
      <c r="I5" s="2">
        <v>0</v>
      </c>
      <c r="J5" s="2">
        <v>0</v>
      </c>
      <c r="K5" s="2">
        <v>0</v>
      </c>
      <c r="L5" s="2">
        <v>0.0614679921323261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0.0749922085937744</v>
      </c>
    </row>
    <row r="6" spans="1:19">
      <c r="A6" s="6" t="s">
        <v>268</v>
      </c>
      <c r="B6" s="1">
        <v>0.0269288910365152</v>
      </c>
      <c r="C6" s="2">
        <v>0</v>
      </c>
      <c r="D6" s="2">
        <v>0.0186758314400202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0.0290436215844294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0.0746483440609648</v>
      </c>
    </row>
    <row r="7" spans="1:19">
      <c r="A7" s="7" t="s">
        <v>269</v>
      </c>
      <c r="B7" s="1">
        <v>0.0121039266331375</v>
      </c>
      <c r="C7" s="2">
        <v>0</v>
      </c>
      <c r="D7" s="2">
        <v>0.00702221947405015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0.00122150462826781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0.0203476507354554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0.00428485258072308</v>
      </c>
      <c r="C11" s="2">
        <v>0</v>
      </c>
      <c r="D11" s="2">
        <v>0.00683188827575207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0.0070922437955119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0.0182089846519871</v>
      </c>
    </row>
    <row r="12" spans="1:19">
      <c r="A12" s="7" t="s">
        <v>274</v>
      </c>
      <c r="B12" s="1">
        <v>0.0105401118226546</v>
      </c>
      <c r="C12" s="2">
        <v>0</v>
      </c>
      <c r="D12" s="2">
        <v>0.00482172369021798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0.0207298731606496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0.0360917086735222</v>
      </c>
    </row>
    <row r="13" spans="1:19">
      <c r="A13" s="7" t="s">
        <v>275</v>
      </c>
      <c r="B13" s="1">
        <v>5.56934415826239e-17</v>
      </c>
      <c r="C13" s="2">
        <v>0</v>
      </c>
      <c r="D13" s="2">
        <v>8.67361737988404e-19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5.65608033206123e-17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0.00569228591015768</v>
      </c>
      <c r="C15" s="2">
        <v>0</v>
      </c>
      <c r="D15" s="2">
        <v>0.000163618047659752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0.000466050996631412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0.00632195495444884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0.000687565025182161</v>
      </c>
      <c r="C17" s="2">
        <v>0</v>
      </c>
      <c r="D17" s="2">
        <v>0.00305531660425863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0.00374288162944079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0.0983530515567394</v>
      </c>
      <c r="C31" s="2">
        <v>0.0010835091232092</v>
      </c>
      <c r="D31" s="2">
        <v>0.029838589263011</v>
      </c>
      <c r="E31" s="2">
        <v>0</v>
      </c>
      <c r="F31" s="2">
        <v>0</v>
      </c>
      <c r="G31" s="2">
        <v>0.00272575818610019</v>
      </c>
      <c r="H31" s="2">
        <v>0</v>
      </c>
      <c r="I31" s="2">
        <v>0.0006750037206</v>
      </c>
      <c r="J31" s="2">
        <v>0</v>
      </c>
      <c r="K31" s="2">
        <v>0</v>
      </c>
      <c r="L31" s="2">
        <v>0.379792098258919</v>
      </c>
      <c r="M31" s="2">
        <v>0</v>
      </c>
      <c r="N31" s="2">
        <v>0.000701254470955785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0.513169264579535</v>
      </c>
    </row>
    <row r="32" spans="1:19">
      <c r="A32" s="5" t="s">
        <v>294</v>
      </c>
      <c r="B32" s="1">
        <v>0.0347997349727479</v>
      </c>
      <c r="C32" s="2">
        <v>0</v>
      </c>
      <c r="D32" s="2">
        <v>0.00530106331315027</v>
      </c>
      <c r="E32" s="2">
        <v>0</v>
      </c>
      <c r="F32" s="2">
        <v>0</v>
      </c>
      <c r="G32" s="2">
        <v>0.00236817109732962</v>
      </c>
      <c r="H32" s="2">
        <v>0</v>
      </c>
      <c r="I32" s="2">
        <v>0</v>
      </c>
      <c r="J32" s="2">
        <v>0</v>
      </c>
      <c r="K32" s="2">
        <v>0</v>
      </c>
      <c r="L32" s="2">
        <v>0.0459069631390338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0.0883759325222616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0.000276837463072068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0.000276837463072068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0.00501555903852041</v>
      </c>
      <c r="C46" s="2">
        <v>0</v>
      </c>
      <c r="D46" s="2">
        <v>0.00436580161358248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0.068303539130645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0.0776848997827479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0.000584003449690734</v>
      </c>
      <c r="C48" s="2">
        <v>0</v>
      </c>
      <c r="D48" s="2">
        <v>0.000142159778334305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0.000726163228025039</v>
      </c>
    </row>
    <row r="49" ht="29" spans="1:19">
      <c r="A49" s="5" t="s">
        <v>311</v>
      </c>
      <c r="B49" s="1">
        <v>0.00803863571927245</v>
      </c>
      <c r="C49" s="2">
        <v>0</v>
      </c>
      <c r="D49" s="2">
        <v>0.00599315697083044</v>
      </c>
      <c r="E49" s="2">
        <v>0</v>
      </c>
      <c r="F49" s="2">
        <v>0</v>
      </c>
      <c r="G49" s="2">
        <v>0.000104577356149884</v>
      </c>
      <c r="H49" s="2">
        <v>0</v>
      </c>
      <c r="I49" s="2">
        <v>0</v>
      </c>
      <c r="J49" s="2">
        <v>0</v>
      </c>
      <c r="K49" s="2">
        <v>0</v>
      </c>
      <c r="L49" s="2">
        <v>0.0961269356849525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0.110263305731205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0.0138099639279809</v>
      </c>
      <c r="C51" s="2">
        <v>0</v>
      </c>
      <c r="D51" s="2">
        <v>0.00252520658883305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0.0838115541821886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0.100146724699003</v>
      </c>
    </row>
    <row r="52" ht="29" spans="1:19">
      <c r="A52" s="5" t="s">
        <v>314</v>
      </c>
      <c r="B52" s="1">
        <v>0.00281695781615529</v>
      </c>
      <c r="C52" s="2">
        <v>0</v>
      </c>
      <c r="D52" s="2">
        <v>0.000699575751276712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0.00958446534863283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0.0131009989160648</v>
      </c>
    </row>
    <row r="53" spans="1:19">
      <c r="A53" s="5" t="s">
        <v>315</v>
      </c>
      <c r="B53" s="1">
        <v>0.00913793633045501</v>
      </c>
      <c r="C53" s="2">
        <v>0</v>
      </c>
      <c r="D53" s="2">
        <v>0.00258132229080712</v>
      </c>
      <c r="E53" s="2">
        <v>0</v>
      </c>
      <c r="F53" s="2">
        <v>0</v>
      </c>
      <c r="G53" s="2">
        <v>2.3614241711264e-5</v>
      </c>
      <c r="H53" s="2">
        <v>0</v>
      </c>
      <c r="I53" s="2">
        <v>0</v>
      </c>
      <c r="J53" s="2">
        <v>0</v>
      </c>
      <c r="K53" s="2">
        <v>0</v>
      </c>
      <c r="L53" s="2">
        <v>0.010639194183802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0.0223820670467754</v>
      </c>
    </row>
    <row r="54" ht="29" spans="1:19">
      <c r="A54" s="5" t="s">
        <v>316</v>
      </c>
      <c r="B54" s="1">
        <v>0.0055652093441117</v>
      </c>
      <c r="C54" s="2">
        <v>0</v>
      </c>
      <c r="D54" s="2">
        <v>0.00178073827597709</v>
      </c>
      <c r="E54" s="2">
        <v>0</v>
      </c>
      <c r="F54" s="2">
        <v>0</v>
      </c>
      <c r="G54" s="2">
        <v>6.7469262032183e-5</v>
      </c>
      <c r="H54" s="2">
        <v>0</v>
      </c>
      <c r="I54" s="2">
        <v>0</v>
      </c>
      <c r="J54" s="2">
        <v>0</v>
      </c>
      <c r="K54" s="2">
        <v>0</v>
      </c>
      <c r="L54" s="2">
        <v>0.0135407925975662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0.0209542094796872</v>
      </c>
    </row>
    <row r="55" ht="29" spans="1:19">
      <c r="A55" s="5" t="s">
        <v>317</v>
      </c>
      <c r="B55" s="1">
        <v>0.00841652030436645</v>
      </c>
      <c r="C55" s="2">
        <v>0</v>
      </c>
      <c r="D55" s="2">
        <v>0.00539458948310705</v>
      </c>
      <c r="E55" s="2">
        <v>0</v>
      </c>
      <c r="F55" s="2">
        <v>0</v>
      </c>
      <c r="G55" s="2">
        <v>0.000161926228877239</v>
      </c>
      <c r="H55" s="2">
        <v>0</v>
      </c>
      <c r="I55" s="2">
        <v>0</v>
      </c>
      <c r="J55" s="2">
        <v>0</v>
      </c>
      <c r="K55" s="2">
        <v>0</v>
      </c>
      <c r="L55" s="2">
        <v>0.0412919774266442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0.0552650134429949</v>
      </c>
    </row>
    <row r="56" spans="1:19">
      <c r="A56" s="5" t="s">
        <v>318</v>
      </c>
      <c r="B56" s="1">
        <v>0.00886311117765938</v>
      </c>
      <c r="C56" s="2">
        <v>0</v>
      </c>
      <c r="D56" s="2">
        <v>0.000778137734040407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0.0105866765654533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0.0202279254771531</v>
      </c>
    </row>
    <row r="57" spans="1:19">
      <c r="A57" s="5" t="s">
        <v>319</v>
      </c>
      <c r="B57" s="1">
        <v>0.00130541947577928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0.00130541947577928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0.03181550889252</v>
      </c>
      <c r="C59" s="2">
        <v>0.0126395178427908</v>
      </c>
      <c r="D59" s="2">
        <v>0.00286498540596055</v>
      </c>
      <c r="E59" s="2">
        <v>0</v>
      </c>
      <c r="F59" s="2">
        <v>0</v>
      </c>
      <c r="G59" s="2">
        <v>0.0013900160661418</v>
      </c>
      <c r="H59" s="2">
        <v>0</v>
      </c>
      <c r="I59" s="2">
        <v>0</v>
      </c>
      <c r="J59" s="2">
        <v>0</v>
      </c>
      <c r="K59" s="2">
        <v>0</v>
      </c>
      <c r="L59" s="2">
        <v>2.11825627758857</v>
      </c>
      <c r="M59" s="2">
        <v>0</v>
      </c>
      <c r="N59" s="2">
        <v>0.0122239726726608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2.17919027846864</v>
      </c>
    </row>
    <row r="60" ht="29" spans="1:19">
      <c r="A60" s="5" t="s">
        <v>322</v>
      </c>
      <c r="B60" s="1">
        <v>0.03181550889252</v>
      </c>
      <c r="C60" s="2">
        <v>0.0126395178427908</v>
      </c>
      <c r="D60" s="2">
        <v>0.00286498540596055</v>
      </c>
      <c r="E60" s="2">
        <v>0</v>
      </c>
      <c r="F60" s="2">
        <v>0</v>
      </c>
      <c r="G60" s="2">
        <v>0.0013900160661418</v>
      </c>
      <c r="H60" s="2">
        <v>0</v>
      </c>
      <c r="I60" s="2">
        <v>0</v>
      </c>
      <c r="J60" s="2">
        <v>0</v>
      </c>
      <c r="K60" s="2">
        <v>0</v>
      </c>
      <c r="L60" s="2">
        <v>2.11825627758857</v>
      </c>
      <c r="M60" s="2">
        <v>0</v>
      </c>
      <c r="N60" s="2">
        <v>0.0122239726726608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2.17919027846864</v>
      </c>
    </row>
    <row r="61" ht="29" spans="1:19">
      <c r="A61" s="6" t="s">
        <v>323</v>
      </c>
      <c r="B61" s="1">
        <v>0.0254807190240426</v>
      </c>
      <c r="C61" s="2">
        <v>0</v>
      </c>
      <c r="D61" s="2">
        <v>0.00138908383319299</v>
      </c>
      <c r="E61" s="2">
        <v>0</v>
      </c>
      <c r="F61" s="2">
        <v>0</v>
      </c>
      <c r="G61" s="2">
        <v>4.2213069253764e-5</v>
      </c>
      <c r="H61" s="2">
        <v>0</v>
      </c>
      <c r="I61" s="2">
        <v>0</v>
      </c>
      <c r="J61" s="2">
        <v>0</v>
      </c>
      <c r="K61" s="2">
        <v>0</v>
      </c>
      <c r="L61" s="2">
        <v>1.6825887991569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1.70950081508339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0.0254807190240426</v>
      </c>
      <c r="C63" s="2">
        <v>0</v>
      </c>
      <c r="D63" s="2">
        <v>0.00138908383319299</v>
      </c>
      <c r="E63" s="2">
        <v>0</v>
      </c>
      <c r="F63" s="2">
        <v>0</v>
      </c>
      <c r="G63" s="2">
        <v>4.2213069253764e-5</v>
      </c>
      <c r="H63" s="2">
        <v>0</v>
      </c>
      <c r="I63" s="2">
        <v>0</v>
      </c>
      <c r="J63" s="2">
        <v>0</v>
      </c>
      <c r="K63" s="2">
        <v>0</v>
      </c>
      <c r="L63" s="2">
        <v>1.6825887991569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1.70950081508339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0.00633478986847726</v>
      </c>
      <c r="C67" s="2">
        <v>0</v>
      </c>
      <c r="D67" s="2">
        <v>0.000954995135320182</v>
      </c>
      <c r="E67" s="2">
        <v>0</v>
      </c>
      <c r="F67" s="2">
        <v>0</v>
      </c>
      <c r="G67" s="2">
        <v>0.000132669646226116</v>
      </c>
      <c r="H67" s="2">
        <v>0</v>
      </c>
      <c r="I67" s="2">
        <v>0</v>
      </c>
      <c r="J67" s="2">
        <v>0</v>
      </c>
      <c r="K67" s="2">
        <v>0</v>
      </c>
      <c r="L67" s="2">
        <v>0.432019877687871</v>
      </c>
      <c r="M67" s="2">
        <v>0</v>
      </c>
      <c r="N67" s="2">
        <v>0.0122239726726608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0.451666305010555</v>
      </c>
    </row>
    <row r="68" spans="1:19">
      <c r="A68" s="7" t="s">
        <v>329</v>
      </c>
      <c r="B68" s="1">
        <v>0.00633478986847726</v>
      </c>
      <c r="C68" s="2">
        <v>0</v>
      </c>
      <c r="D68" s="2">
        <v>0.000954995135320182</v>
      </c>
      <c r="E68" s="2">
        <v>0</v>
      </c>
      <c r="F68" s="2">
        <v>0</v>
      </c>
      <c r="G68" s="2">
        <v>0.000132669646226116</v>
      </c>
      <c r="H68" s="2">
        <v>0</v>
      </c>
      <c r="I68" s="2">
        <v>0</v>
      </c>
      <c r="J68" s="2">
        <v>0</v>
      </c>
      <c r="K68" s="2">
        <v>0</v>
      </c>
      <c r="L68" s="2">
        <v>0.432019877687871</v>
      </c>
      <c r="M68" s="2">
        <v>0</v>
      </c>
      <c r="N68" s="2">
        <v>0.0122239726726608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0.451666305010555</v>
      </c>
    </row>
    <row r="69" spans="1:19">
      <c r="A69" s="8" t="s">
        <v>329</v>
      </c>
      <c r="B69" s="1">
        <v>0.00456529549180764</v>
      </c>
      <c r="C69" s="2">
        <v>0</v>
      </c>
      <c r="D69" s="2">
        <v>0.000637776471490052</v>
      </c>
      <c r="E69" s="2">
        <v>0</v>
      </c>
      <c r="F69" s="2">
        <v>0</v>
      </c>
      <c r="G69" s="2">
        <v>0.000132669646226116</v>
      </c>
      <c r="H69" s="2">
        <v>0</v>
      </c>
      <c r="I69" s="2">
        <v>0</v>
      </c>
      <c r="J69" s="2">
        <v>0</v>
      </c>
      <c r="K69" s="2">
        <v>0</v>
      </c>
      <c r="L69" s="2">
        <v>0.140411017400441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0.145746759009965</v>
      </c>
    </row>
    <row r="70" ht="43.5" spans="1:19">
      <c r="A70" s="8" t="s">
        <v>330</v>
      </c>
      <c r="B70" s="1">
        <v>0.00176949437666964</v>
      </c>
      <c r="C70" s="2">
        <v>0</v>
      </c>
      <c r="D70" s="2">
        <v>0.000317218663830131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0.29160886028743</v>
      </c>
      <c r="M70" s="2">
        <v>0</v>
      </c>
      <c r="N70" s="2">
        <v>0.0122239726726608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0.305919546000591</v>
      </c>
    </row>
    <row r="71" ht="29" spans="1:19">
      <c r="A71" s="4" t="s">
        <v>331</v>
      </c>
      <c r="B71" s="1">
        <v>0.0136575416365728</v>
      </c>
      <c r="C71" s="2">
        <v>0</v>
      </c>
      <c r="D71" s="2">
        <v>0.00483841940936694</v>
      </c>
      <c r="E71" s="2">
        <v>0</v>
      </c>
      <c r="F71" s="2">
        <v>0</v>
      </c>
      <c r="G71" s="2">
        <v>0.000232171880895702</v>
      </c>
      <c r="H71" s="2">
        <v>0</v>
      </c>
      <c r="I71" s="2">
        <v>0</v>
      </c>
      <c r="J71" s="2">
        <v>0</v>
      </c>
      <c r="K71" s="2">
        <v>0</v>
      </c>
      <c r="L71" s="2">
        <v>0.00719372264155261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0.0259218555683881</v>
      </c>
    </row>
    <row r="72" spans="1:19">
      <c r="A72" s="5" t="s">
        <v>332</v>
      </c>
      <c r="B72" s="1">
        <v>0.0094056654666964</v>
      </c>
      <c r="C72" s="2">
        <v>0</v>
      </c>
      <c r="D72" s="2">
        <v>0.00129224866212906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0.000655854023485334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0.0113537681523108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0.00425187616987644</v>
      </c>
      <c r="C74" s="2">
        <v>0</v>
      </c>
      <c r="D74" s="2">
        <v>0.00337253526808876</v>
      </c>
      <c r="E74" s="2">
        <v>0</v>
      </c>
      <c r="F74" s="2">
        <v>0</v>
      </c>
      <c r="G74" s="2">
        <v>0.000162821838550233</v>
      </c>
      <c r="H74" s="2">
        <v>0</v>
      </c>
      <c r="I74" s="2">
        <v>0</v>
      </c>
      <c r="J74" s="2">
        <v>0</v>
      </c>
      <c r="K74" s="2">
        <v>0</v>
      </c>
      <c r="L74" s="2">
        <v>0.000576926032120337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0.00836415930863577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0.0370347524927664</v>
      </c>
      <c r="C76" s="2">
        <v>0</v>
      </c>
      <c r="D76" s="2">
        <v>0.0415222535234492</v>
      </c>
      <c r="E76" s="2">
        <v>0</v>
      </c>
      <c r="F76" s="2">
        <v>0</v>
      </c>
      <c r="G76" s="2">
        <v>0.000488465515650698</v>
      </c>
      <c r="H76" s="2">
        <v>0</v>
      </c>
      <c r="I76" s="2">
        <v>0</v>
      </c>
      <c r="J76" s="2">
        <v>0</v>
      </c>
      <c r="K76" s="2">
        <v>0</v>
      </c>
      <c r="L76" s="2">
        <v>0.0197752203127111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0.0988206918445774</v>
      </c>
    </row>
    <row r="77" spans="1:19">
      <c r="A77" s="5" t="s">
        <v>337</v>
      </c>
      <c r="B77" s="1">
        <v>0.0154702130665986</v>
      </c>
      <c r="C77" s="2">
        <v>0</v>
      </c>
      <c r="D77" s="2">
        <v>0.00993395289362776</v>
      </c>
      <c r="E77" s="2">
        <v>0</v>
      </c>
      <c r="F77" s="2">
        <v>0</v>
      </c>
      <c r="G77" s="2">
        <v>0.000488465515650698</v>
      </c>
      <c r="H77" s="2">
        <v>0</v>
      </c>
      <c r="I77" s="2">
        <v>0</v>
      </c>
      <c r="J77" s="2">
        <v>0</v>
      </c>
      <c r="K77" s="2">
        <v>0</v>
      </c>
      <c r="L77" s="2">
        <v>0.0162366153665137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0.0421292468423907</v>
      </c>
    </row>
    <row r="78" spans="1:19">
      <c r="A78" s="5" t="s">
        <v>338</v>
      </c>
      <c r="B78" s="1">
        <v>0.0215645394261678</v>
      </c>
      <c r="C78" s="2">
        <v>0</v>
      </c>
      <c r="D78" s="2">
        <v>0.0315883006298214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0.00353860494619738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0.0566914450021866</v>
      </c>
    </row>
    <row r="79" spans="1:19">
      <c r="A79" s="6" t="s">
        <v>339</v>
      </c>
      <c r="B79" s="1">
        <v>0.0215645394261678</v>
      </c>
      <c r="C79" s="2">
        <v>0</v>
      </c>
      <c r="D79" s="2">
        <v>0.0315883006298214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0.00353860494619738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0.0566914450021866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0.104572389739069</v>
      </c>
      <c r="C86" s="2">
        <v>0</v>
      </c>
      <c r="D86" s="2">
        <v>0.00662820050213483</v>
      </c>
      <c r="E86" s="2">
        <v>0</v>
      </c>
      <c r="F86" s="2">
        <v>0</v>
      </c>
      <c r="G86" s="2">
        <v>0.00192069465104626</v>
      </c>
      <c r="H86" s="2">
        <v>0</v>
      </c>
      <c r="I86" s="2">
        <v>0</v>
      </c>
      <c r="J86" s="2">
        <v>0</v>
      </c>
      <c r="K86" s="2">
        <v>0</v>
      </c>
      <c r="L86" s="2">
        <v>0.011495298170945</v>
      </c>
      <c r="M86" s="2">
        <v>0</v>
      </c>
      <c r="N86" s="2">
        <v>0.000287883414392375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0.124904466477587</v>
      </c>
    </row>
    <row r="87" ht="29" spans="1:19">
      <c r="A87" s="5" t="s">
        <v>346</v>
      </c>
      <c r="B87" s="1">
        <v>0.001593900740195</v>
      </c>
      <c r="C87" s="2">
        <v>0</v>
      </c>
      <c r="D87" s="2">
        <v>5.00871574468627e-5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0.00164398789764187</v>
      </c>
    </row>
    <row r="88" ht="29" spans="1:19">
      <c r="A88" s="5" t="s">
        <v>347</v>
      </c>
      <c r="B88" s="1">
        <v>0.0843204744518851</v>
      </c>
      <c r="C88" s="2">
        <v>0</v>
      </c>
      <c r="D88" s="2">
        <v>0.0056164399217082</v>
      </c>
      <c r="E88" s="2">
        <v>0</v>
      </c>
      <c r="F88" s="2">
        <v>0</v>
      </c>
      <c r="G88" s="2">
        <v>0.000666363450362989</v>
      </c>
      <c r="H88" s="2">
        <v>0</v>
      </c>
      <c r="I88" s="2">
        <v>0</v>
      </c>
      <c r="J88" s="2">
        <v>0</v>
      </c>
      <c r="K88" s="2">
        <v>0</v>
      </c>
      <c r="L88" s="2">
        <v>0.00219307061721314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0.0927963484411694</v>
      </c>
    </row>
    <row r="89" spans="1:19">
      <c r="A89" s="6" t="s">
        <v>348</v>
      </c>
      <c r="B89" s="1">
        <v>0.0843204744518851</v>
      </c>
      <c r="C89" s="2">
        <v>0</v>
      </c>
      <c r="D89" s="2">
        <v>0.0056164399217082</v>
      </c>
      <c r="E89" s="2">
        <v>0</v>
      </c>
      <c r="F89" s="2">
        <v>0</v>
      </c>
      <c r="G89" s="2">
        <v>0.000666363450362989</v>
      </c>
      <c r="H89" s="2">
        <v>0</v>
      </c>
      <c r="I89" s="2">
        <v>0</v>
      </c>
      <c r="J89" s="2">
        <v>0</v>
      </c>
      <c r="K89" s="2">
        <v>0</v>
      </c>
      <c r="L89" s="2">
        <v>0.00219307061721314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0.0927963484411694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0.0186580145469886</v>
      </c>
      <c r="C99" s="2">
        <v>0</v>
      </c>
      <c r="D99" s="2">
        <v>0.000961673422979764</v>
      </c>
      <c r="E99" s="2">
        <v>0</v>
      </c>
      <c r="F99" s="2">
        <v>0</v>
      </c>
      <c r="G99" s="2">
        <v>0.00125433120068327</v>
      </c>
      <c r="H99" s="2">
        <v>0</v>
      </c>
      <c r="I99" s="2">
        <v>0</v>
      </c>
      <c r="J99" s="2">
        <v>0</v>
      </c>
      <c r="K99" s="2">
        <v>0</v>
      </c>
      <c r="L99" s="2">
        <v>0.00930222755373182</v>
      </c>
      <c r="M99" s="2">
        <v>0</v>
      </c>
      <c r="N99" s="2">
        <v>0.000287883414392375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0.0304641301387758</v>
      </c>
    </row>
    <row r="100" spans="1:19">
      <c r="A100" s="4" t="s">
        <v>359</v>
      </c>
      <c r="B100" s="1">
        <v>0.0492546581675947</v>
      </c>
      <c r="C100" s="2">
        <v>0</v>
      </c>
      <c r="D100" s="2">
        <v>0.0334381863115255</v>
      </c>
      <c r="E100" s="2">
        <v>0</v>
      </c>
      <c r="F100" s="2">
        <v>0</v>
      </c>
      <c r="G100" s="2">
        <v>0.0023428253435839</v>
      </c>
      <c r="H100" s="2">
        <v>0</v>
      </c>
      <c r="I100" s="2">
        <v>0</v>
      </c>
      <c r="J100" s="2">
        <v>0</v>
      </c>
      <c r="K100" s="2">
        <v>0</v>
      </c>
      <c r="L100" s="2">
        <v>0.00641195967946121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0.0914476295021653</v>
      </c>
    </row>
    <row r="101" spans="1:19">
      <c r="A101" s="5" t="s">
        <v>360</v>
      </c>
      <c r="B101" s="1">
        <v>0.0270012421167929</v>
      </c>
      <c r="C101" s="2">
        <v>0</v>
      </c>
      <c r="D101" s="2">
        <v>0.025160448757474</v>
      </c>
      <c r="E101" s="2">
        <v>0</v>
      </c>
      <c r="F101" s="2">
        <v>0</v>
      </c>
      <c r="G101" s="2">
        <v>0.00213779043577991</v>
      </c>
      <c r="H101" s="2">
        <v>0</v>
      </c>
      <c r="I101" s="2">
        <v>0</v>
      </c>
      <c r="J101" s="2">
        <v>0</v>
      </c>
      <c r="K101" s="2">
        <v>0</v>
      </c>
      <c r="L101" s="2">
        <v>0.004040361462732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0.0583398427727788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0.00804223598933185</v>
      </c>
      <c r="C104" s="2">
        <v>0</v>
      </c>
      <c r="D104" s="2">
        <v>0.000373984108936575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0.00841622009826843</v>
      </c>
    </row>
    <row r="105" ht="29" spans="1:19">
      <c r="A105" s="6" t="s">
        <v>364</v>
      </c>
      <c r="B105" s="1">
        <v>0.0149217390645435</v>
      </c>
      <c r="C105" s="2">
        <v>0</v>
      </c>
      <c r="D105" s="2">
        <v>0.0219548706808748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0.0368766097454183</v>
      </c>
    </row>
    <row r="106" spans="1:19">
      <c r="A106" s="6" t="s">
        <v>365</v>
      </c>
      <c r="B106" s="1">
        <v>0.00371428569788419</v>
      </c>
      <c r="C106" s="2">
        <v>0</v>
      </c>
      <c r="D106" s="2">
        <v>0.00245760985872606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0.00236971897883956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0.00854161453544981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0.00371428569788419</v>
      </c>
      <c r="C109" s="2">
        <v>0</v>
      </c>
      <c r="D109" s="2">
        <v>0.00245760985872606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0.00236971897883956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0.00854161453544981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0.00830062108135861</v>
      </c>
      <c r="C112" s="2">
        <v>0</v>
      </c>
      <c r="D112" s="2">
        <v>0.0022238697906407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0.000234904736205349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0.0107593956082047</v>
      </c>
    </row>
    <row r="113" spans="1:19">
      <c r="A113" s="5" t="s">
        <v>372</v>
      </c>
      <c r="B113" s="1">
        <v>0.0139527949694433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0.0139527949694433</v>
      </c>
    </row>
    <row r="114" spans="1:19">
      <c r="A114" s="4" t="s">
        <v>373</v>
      </c>
      <c r="B114" s="1">
        <v>0.012094893852068</v>
      </c>
      <c r="C114" s="2">
        <v>0</v>
      </c>
      <c r="D114" s="2">
        <v>0.000243757499574732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0.00266288008962384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0.0150015314412666</v>
      </c>
    </row>
    <row r="115" spans="1:19">
      <c r="A115" s="4" t="s">
        <v>374</v>
      </c>
      <c r="B115" s="1">
        <v>0.0479732869843007</v>
      </c>
      <c r="C115" s="2">
        <v>0</v>
      </c>
      <c r="D115" s="2">
        <v>0.00113864804595868</v>
      </c>
      <c r="E115" s="2">
        <v>0</v>
      </c>
      <c r="F115" s="2">
        <v>0</v>
      </c>
      <c r="G115" s="2">
        <v>0.000922657085117985</v>
      </c>
      <c r="H115" s="2">
        <v>0</v>
      </c>
      <c r="I115" s="2">
        <v>0</v>
      </c>
      <c r="J115" s="2">
        <v>0</v>
      </c>
      <c r="K115" s="2">
        <v>0</v>
      </c>
      <c r="L115" s="2">
        <v>0.0541784283584017</v>
      </c>
      <c r="M115" s="2">
        <v>0</v>
      </c>
      <c r="N115" s="2">
        <v>0.000727090161990998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0.10494011063577</v>
      </c>
    </row>
    <row r="116" spans="1:19">
      <c r="A116" s="4" t="s">
        <v>375</v>
      </c>
      <c r="B116" s="1">
        <v>0.0714442567075644</v>
      </c>
      <c r="C116" s="2">
        <v>0</v>
      </c>
      <c r="D116" s="2">
        <v>0.0013490141072355</v>
      </c>
      <c r="E116" s="2">
        <v>0</v>
      </c>
      <c r="F116" s="2">
        <v>0</v>
      </c>
      <c r="G116" s="2">
        <v>0.000476404638721051</v>
      </c>
      <c r="H116" s="2">
        <v>0</v>
      </c>
      <c r="I116" s="2">
        <v>0</v>
      </c>
      <c r="J116" s="2">
        <v>0</v>
      </c>
      <c r="K116" s="2">
        <v>0</v>
      </c>
      <c r="L116" s="2">
        <v>0.0233175837346878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0.0965872591882087</v>
      </c>
    </row>
    <row r="117" spans="1:19">
      <c r="A117" s="5" t="s">
        <v>376</v>
      </c>
      <c r="B117" s="1">
        <v>0.0643498357659122</v>
      </c>
      <c r="C117" s="2">
        <v>0</v>
      </c>
      <c r="D117" s="2">
        <v>0.00117871777191617</v>
      </c>
      <c r="E117" s="2">
        <v>0</v>
      </c>
      <c r="F117" s="2">
        <v>0</v>
      </c>
      <c r="G117" s="2">
        <v>0.000455298104094169</v>
      </c>
      <c r="H117" s="2">
        <v>0</v>
      </c>
      <c r="I117" s="2">
        <v>0</v>
      </c>
      <c r="J117" s="2">
        <v>0</v>
      </c>
      <c r="K117" s="2">
        <v>0</v>
      </c>
      <c r="L117" s="2">
        <v>0.0186852623367183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0.0846691139786408</v>
      </c>
    </row>
    <row r="118" spans="1:19">
      <c r="A118" s="5" t="s">
        <v>377</v>
      </c>
      <c r="B118" s="1">
        <v>0.00709442094165223</v>
      </c>
      <c r="C118" s="2">
        <v>0</v>
      </c>
      <c r="D118" s="2">
        <v>0.000170296335319333</v>
      </c>
      <c r="E118" s="2">
        <v>0</v>
      </c>
      <c r="F118" s="2">
        <v>0</v>
      </c>
      <c r="G118" s="2">
        <v>2.11065346268821e-5</v>
      </c>
      <c r="H118" s="2">
        <v>0</v>
      </c>
      <c r="I118" s="2">
        <v>0</v>
      </c>
      <c r="J118" s="2">
        <v>0</v>
      </c>
      <c r="K118" s="2">
        <v>0</v>
      </c>
      <c r="L118" s="2">
        <v>0.00463232139796948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0.0119181452095679</v>
      </c>
    </row>
    <row r="119" spans="1:19">
      <c r="A119" s="4" t="s">
        <v>378</v>
      </c>
      <c r="B119" s="1">
        <v>0.0052192436002464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0.00135305128054281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0.00657229488078921</v>
      </c>
    </row>
    <row r="120" spans="1:19">
      <c r="A120" s="3" t="s">
        <v>379</v>
      </c>
      <c r="B120" s="1">
        <v>0.513986109279356</v>
      </c>
      <c r="C120" s="9">
        <f t="shared" ref="B120:S120" si="2">C3+C17+C31+C59+C71+C76+C86+C100+C114+C115+C116+C119</f>
        <v>0.013723026966</v>
      </c>
      <c r="D120" s="9">
        <f t="shared" si="2"/>
        <v>0.1475166961125</v>
      </c>
      <c r="E120" s="9">
        <f t="shared" si="2"/>
        <v>0</v>
      </c>
      <c r="F120" s="9">
        <f t="shared" si="2"/>
        <v>0</v>
      </c>
      <c r="G120" s="9">
        <f t="shared" si="2"/>
        <v>0.011014595856</v>
      </c>
      <c r="H120" s="9">
        <f t="shared" si="2"/>
        <v>0</v>
      </c>
      <c r="I120" s="9">
        <f t="shared" si="2"/>
        <v>0.0006750037206</v>
      </c>
      <c r="J120" s="9">
        <f t="shared" si="2"/>
        <v>0</v>
      </c>
      <c r="K120" s="9">
        <f t="shared" si="2"/>
        <v>0</v>
      </c>
      <c r="L120" s="9">
        <f t="shared" si="2"/>
        <v>2.7154141848288</v>
      </c>
      <c r="M120" s="9">
        <f t="shared" si="2"/>
        <v>0</v>
      </c>
      <c r="N120" s="9">
        <f t="shared" si="2"/>
        <v>0.01394020072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3.41626981748326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1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30" zoomScaleNormal="3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0.0159636999019405</v>
      </c>
      <c r="C3" s="2">
        <v>0</v>
      </c>
      <c r="D3" s="2">
        <v>0.234551965680611</v>
      </c>
      <c r="E3" s="2">
        <v>0</v>
      </c>
      <c r="F3" s="2">
        <v>0</v>
      </c>
      <c r="G3" s="2">
        <v>0</v>
      </c>
      <c r="H3" s="2">
        <v>0</v>
      </c>
      <c r="I3" s="2">
        <v>0.00241375485069691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0.0060644579113913</v>
      </c>
      <c r="S3" s="2">
        <f t="shared" ref="S3:S66" si="0">SUM(B3:R3)</f>
        <v>0.25899387834464</v>
      </c>
    </row>
    <row r="4" ht="29" spans="1:19">
      <c r="A4" s="5" t="s">
        <v>266</v>
      </c>
      <c r="B4" s="1">
        <v>0.00800118817011252</v>
      </c>
      <c r="C4" s="2">
        <v>0</v>
      </c>
      <c r="D4" s="2">
        <v>0.0701850323524394</v>
      </c>
      <c r="E4" s="2">
        <v>0</v>
      </c>
      <c r="F4" s="2">
        <v>0</v>
      </c>
      <c r="G4" s="2">
        <v>0</v>
      </c>
      <c r="H4" s="2">
        <v>0</v>
      </c>
      <c r="I4" s="2">
        <v>0.000245905319910141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0.0784321258424621</v>
      </c>
    </row>
    <row r="5" ht="29" spans="1:19">
      <c r="A5" s="6" t="s">
        <v>267</v>
      </c>
      <c r="B5" s="1">
        <v>0.00251880304328013</v>
      </c>
      <c r="C5" s="2">
        <v>0</v>
      </c>
      <c r="D5" s="2">
        <v>0.0112682391391531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0.0137870421824332</v>
      </c>
    </row>
    <row r="6" spans="1:19">
      <c r="A6" s="6" t="s">
        <v>268</v>
      </c>
      <c r="B6" s="1">
        <v>0.00548238512683238</v>
      </c>
      <c r="C6" s="2">
        <v>0</v>
      </c>
      <c r="D6" s="2">
        <v>0.0589167932132863</v>
      </c>
      <c r="E6" s="2">
        <v>0</v>
      </c>
      <c r="F6" s="2">
        <v>0</v>
      </c>
      <c r="G6" s="2">
        <v>0</v>
      </c>
      <c r="H6" s="2">
        <v>0</v>
      </c>
      <c r="I6" s="2">
        <v>0.000245905319910141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0.0646450836600288</v>
      </c>
    </row>
    <row r="7" spans="1:19">
      <c r="A7" s="7" t="s">
        <v>269</v>
      </c>
      <c r="B7" s="1">
        <v>0.00133433712081635</v>
      </c>
      <c r="C7" s="2">
        <v>0</v>
      </c>
      <c r="D7" s="2">
        <v>0.00811512362156977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0.00944946074238612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0.00343253389775219</v>
      </c>
      <c r="C12" s="2">
        <v>0</v>
      </c>
      <c r="D12" s="2">
        <v>0.0482061576604006</v>
      </c>
      <c r="E12" s="2">
        <v>0</v>
      </c>
      <c r="F12" s="2">
        <v>0</v>
      </c>
      <c r="G12" s="2">
        <v>0</v>
      </c>
      <c r="H12" s="2">
        <v>0</v>
      </c>
      <c r="I12" s="2">
        <v>0.000245905319910141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0.0518845968780629</v>
      </c>
    </row>
    <row r="13" spans="1:19">
      <c r="A13" s="7" t="s">
        <v>275</v>
      </c>
      <c r="B13" s="1">
        <v>0.000715514108263846</v>
      </c>
      <c r="C13" s="2">
        <v>0</v>
      </c>
      <c r="D13" s="2">
        <v>0.00259551193131598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0.00331102603957983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0.00796251173182798</v>
      </c>
      <c r="C15" s="2">
        <v>0</v>
      </c>
      <c r="D15" s="2">
        <v>0.164366933328171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0.0060644579113913</v>
      </c>
      <c r="S15" s="2">
        <f t="shared" si="0"/>
        <v>0.17839390297139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0.0116020596564178</v>
      </c>
      <c r="C17" s="2">
        <v>0</v>
      </c>
      <c r="D17" s="2">
        <v>0.781863119084796</v>
      </c>
      <c r="E17" s="2">
        <v>0</v>
      </c>
      <c r="F17" s="2">
        <v>0</v>
      </c>
      <c r="G17" s="2">
        <v>0</v>
      </c>
      <c r="H17" s="2">
        <v>0</v>
      </c>
      <c r="I17" s="2">
        <v>0.0302485622746919</v>
      </c>
      <c r="J17" s="2">
        <v>0</v>
      </c>
      <c r="K17" s="2">
        <v>0</v>
      </c>
      <c r="L17" s="2">
        <v>0.334588123127613</v>
      </c>
      <c r="M17" s="2">
        <v>1.5873716677104</v>
      </c>
      <c r="N17" s="2">
        <v>0.247613457643019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2.99328698949694</v>
      </c>
    </row>
    <row r="18" spans="1:19">
      <c r="A18" s="5" t="s">
        <v>280</v>
      </c>
      <c r="B18" s="1">
        <v>0.00295606182753027</v>
      </c>
      <c r="C18" s="2">
        <v>0</v>
      </c>
      <c r="D18" s="2">
        <v>0.0630191624551105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0.0659752242826408</v>
      </c>
    </row>
    <row r="19" spans="1:19">
      <c r="A19" s="6" t="s">
        <v>281</v>
      </c>
      <c r="B19" s="1">
        <v>0.000748675789652274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0.000748675789652274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0.000255998818397229</v>
      </c>
      <c r="C21" s="2">
        <v>0</v>
      </c>
      <c r="D21" s="2">
        <v>0.138342113566728</v>
      </c>
      <c r="E21" s="2">
        <v>0</v>
      </c>
      <c r="F21" s="2">
        <v>0</v>
      </c>
      <c r="G21" s="2">
        <v>0</v>
      </c>
      <c r="H21" s="2">
        <v>0</v>
      </c>
      <c r="I21" s="2">
        <v>0.0232801154835982</v>
      </c>
      <c r="J21" s="2">
        <v>0</v>
      </c>
      <c r="K21" s="2">
        <v>0</v>
      </c>
      <c r="L21" s="2">
        <v>0</v>
      </c>
      <c r="M21" s="2">
        <v>1.5873716677104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1.74924989557912</v>
      </c>
    </row>
    <row r="22" spans="1:19">
      <c r="A22" s="6" t="s">
        <v>284</v>
      </c>
      <c r="B22" s="1">
        <v>0</v>
      </c>
      <c r="C22" s="2">
        <v>0</v>
      </c>
      <c r="D22" s="2">
        <v>0.138312241946035</v>
      </c>
      <c r="E22" s="2">
        <v>0</v>
      </c>
      <c r="F22" s="2">
        <v>0</v>
      </c>
      <c r="G22" s="2">
        <v>0</v>
      </c>
      <c r="H22" s="2">
        <v>0</v>
      </c>
      <c r="I22" s="2">
        <v>0.0232801154835982</v>
      </c>
      <c r="J22" s="2">
        <v>0</v>
      </c>
      <c r="K22" s="2">
        <v>0</v>
      </c>
      <c r="L22" s="2">
        <v>0</v>
      </c>
      <c r="M22" s="2">
        <v>1.5873716677104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1.74896402514003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0.00691679826311004</v>
      </c>
      <c r="C24" s="2">
        <v>0</v>
      </c>
      <c r="D24" s="2">
        <v>0.533619993919942</v>
      </c>
      <c r="E24" s="2">
        <v>0</v>
      </c>
      <c r="F24" s="2">
        <v>0</v>
      </c>
      <c r="G24" s="2">
        <v>0</v>
      </c>
      <c r="H24" s="2">
        <v>0</v>
      </c>
      <c r="I24" s="2">
        <v>0.000582407336629282</v>
      </c>
      <c r="J24" s="2">
        <v>0</v>
      </c>
      <c r="K24" s="2">
        <v>0</v>
      </c>
      <c r="L24" s="2">
        <v>0</v>
      </c>
      <c r="M24" s="2">
        <v>0</v>
      </c>
      <c r="N24" s="2">
        <v>0.171145106566203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0.712264306085884</v>
      </c>
    </row>
    <row r="25" spans="1:19">
      <c r="A25" s="5" t="s">
        <v>287</v>
      </c>
      <c r="B25" s="1">
        <v>0.00105297627189804</v>
      </c>
      <c r="C25" s="2">
        <v>0</v>
      </c>
      <c r="D25" s="2">
        <v>0.0232899069335604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0.0243428832054584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0.00148694289671299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0.00148694289671299</v>
      </c>
    </row>
    <row r="28" spans="1:19">
      <c r="A28" s="5" t="s">
        <v>290</v>
      </c>
      <c r="B28" s="1">
        <v>0.000420224475482244</v>
      </c>
      <c r="C28" s="2">
        <v>0</v>
      </c>
      <c r="D28" s="2">
        <v>0.0235919422094552</v>
      </c>
      <c r="E28" s="2">
        <v>0</v>
      </c>
      <c r="F28" s="2">
        <v>0</v>
      </c>
      <c r="G28" s="2">
        <v>0</v>
      </c>
      <c r="H28" s="2">
        <v>0</v>
      </c>
      <c r="I28" s="2">
        <v>0.00598196047905645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0.0299941271639939</v>
      </c>
    </row>
    <row r="29" ht="29" spans="1:19">
      <c r="A29" s="6" t="s">
        <v>291</v>
      </c>
      <c r="B29" s="1">
        <v>0.000420224475482244</v>
      </c>
      <c r="C29" s="2">
        <v>0</v>
      </c>
      <c r="D29" s="2">
        <v>0.0235919422094552</v>
      </c>
      <c r="E29" s="2">
        <v>0</v>
      </c>
      <c r="F29" s="2">
        <v>0</v>
      </c>
      <c r="G29" s="2">
        <v>0</v>
      </c>
      <c r="H29" s="2">
        <v>0</v>
      </c>
      <c r="I29" s="2">
        <v>0.00598196047905645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0.0299941271639939</v>
      </c>
    </row>
    <row r="30" ht="29" spans="1:19">
      <c r="A30" s="6" t="s">
        <v>292</v>
      </c>
      <c r="B30" s="1">
        <v>0</v>
      </c>
      <c r="C30" s="2">
        <v>0</v>
      </c>
      <c r="D30" s="2">
        <v>0.017597703657081</v>
      </c>
      <c r="E30" s="2">
        <v>0</v>
      </c>
      <c r="F30" s="2">
        <v>0</v>
      </c>
      <c r="G30" s="2">
        <v>0</v>
      </c>
      <c r="H30" s="2">
        <v>0</v>
      </c>
      <c r="I30" s="2">
        <v>0.00597614639307935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0.0235738500501603</v>
      </c>
    </row>
    <row r="31" spans="1:19">
      <c r="A31" s="4" t="s">
        <v>293</v>
      </c>
      <c r="B31" s="1">
        <v>0.0229771014927477</v>
      </c>
      <c r="C31" s="2">
        <v>1.20989368472797</v>
      </c>
      <c r="D31" s="2">
        <v>0.201387828573565</v>
      </c>
      <c r="E31" s="2">
        <v>0</v>
      </c>
      <c r="F31" s="2">
        <v>0</v>
      </c>
      <c r="G31" s="2">
        <v>0.0668004607628808</v>
      </c>
      <c r="H31" s="2">
        <v>0</v>
      </c>
      <c r="I31" s="2">
        <v>1.97087879130069</v>
      </c>
      <c r="J31" s="2">
        <v>0</v>
      </c>
      <c r="K31" s="2">
        <v>0</v>
      </c>
      <c r="L31" s="2">
        <v>0</v>
      </c>
      <c r="M31" s="2">
        <v>0</v>
      </c>
      <c r="N31" s="2">
        <v>0.27045161962306</v>
      </c>
      <c r="O31" s="2">
        <v>0</v>
      </c>
      <c r="P31" s="2">
        <v>0</v>
      </c>
      <c r="Q31" s="2">
        <v>0</v>
      </c>
      <c r="R31" s="1">
        <v>2.72281698208861</v>
      </c>
      <c r="S31" s="2">
        <f t="shared" si="0"/>
        <v>6.46520646856952</v>
      </c>
    </row>
    <row r="32" spans="1:19">
      <c r="A32" s="5" t="s">
        <v>294</v>
      </c>
      <c r="B32" s="1">
        <v>0.00570134356920197</v>
      </c>
      <c r="C32" s="2">
        <v>0</v>
      </c>
      <c r="D32" s="2">
        <v>0.00511034222757629</v>
      </c>
      <c r="E32" s="2">
        <v>0</v>
      </c>
      <c r="F32" s="2">
        <v>0</v>
      </c>
      <c r="G32" s="2">
        <v>0</v>
      </c>
      <c r="H32" s="2">
        <v>0</v>
      </c>
      <c r="I32" s="2">
        <v>0.0105650768411875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0.0213767626379658</v>
      </c>
    </row>
    <row r="33" spans="1:19">
      <c r="A33" s="5" t="s">
        <v>295</v>
      </c>
      <c r="B33" s="1">
        <v>0.000578148293664054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0.000578148293664054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0.00575858597451523</v>
      </c>
      <c r="C38" s="2">
        <v>0</v>
      </c>
      <c r="D38" s="2">
        <v>0.0982636199567511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2.72281698208861</v>
      </c>
      <c r="S38" s="2">
        <f t="shared" si="0"/>
        <v>2.82683918801988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0.0204942013957406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0.0204942013957406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0.0204942013957406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0.0204942013957406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0.00133947228433058</v>
      </c>
      <c r="C46" s="2">
        <v>0</v>
      </c>
      <c r="D46" s="2">
        <v>0.00807856731840537</v>
      </c>
      <c r="E46" s="2">
        <v>0</v>
      </c>
      <c r="F46" s="2">
        <v>0</v>
      </c>
      <c r="G46" s="2">
        <v>0</v>
      </c>
      <c r="H46" s="2">
        <v>0</v>
      </c>
      <c r="I46" s="2">
        <v>1.95870846093609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1.96812650053883</v>
      </c>
    </row>
    <row r="47" ht="29" spans="1:19">
      <c r="A47" s="5" t="s">
        <v>309</v>
      </c>
      <c r="B47" s="1">
        <v>0.000538078609944764</v>
      </c>
      <c r="C47" s="2">
        <v>0</v>
      </c>
      <c r="D47" s="2">
        <v>0.000297783099727189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0.000835861709671953</v>
      </c>
    </row>
    <row r="48" spans="1:19">
      <c r="A48" s="5" t="s">
        <v>310</v>
      </c>
      <c r="B48" s="1">
        <v>0.0002518665833784</v>
      </c>
      <c r="C48" s="2">
        <v>0</v>
      </c>
      <c r="D48" s="2">
        <v>0.000907758158845787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0.00115962474222419</v>
      </c>
    </row>
    <row r="49" ht="29" spans="1:19">
      <c r="A49" s="5" t="s">
        <v>311</v>
      </c>
      <c r="B49" s="1">
        <v>0.00249576887165869</v>
      </c>
      <c r="C49" s="2">
        <v>0</v>
      </c>
      <c r="D49" s="2">
        <v>0.0216661219817637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0.0241618908534224</v>
      </c>
    </row>
    <row r="50" spans="1:19">
      <c r="A50" s="5" t="s">
        <v>312</v>
      </c>
      <c r="B50" s="1">
        <v>0.000286212026566364</v>
      </c>
      <c r="C50" s="2">
        <v>0</v>
      </c>
      <c r="D50" s="2">
        <v>0.0256333613426453</v>
      </c>
      <c r="E50" s="2">
        <v>0</v>
      </c>
      <c r="F50" s="2">
        <v>0</v>
      </c>
      <c r="G50" s="2">
        <v>0</v>
      </c>
      <c r="H50" s="2">
        <v>0</v>
      </c>
      <c r="I50" s="2">
        <v>0.00145699433099828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0.0273765677002099</v>
      </c>
    </row>
    <row r="51" ht="29" spans="1:19">
      <c r="A51" s="5" t="s">
        <v>313</v>
      </c>
      <c r="B51" s="1">
        <v>0.00116774506839076</v>
      </c>
      <c r="C51" s="2">
        <v>0</v>
      </c>
      <c r="D51" s="2">
        <v>0.00327561409699908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0.00444335916538984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0.000429318039849546</v>
      </c>
      <c r="C53" s="2">
        <v>0</v>
      </c>
      <c r="D53" s="2">
        <v>0.000321797865834221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0.000751115905683767</v>
      </c>
    </row>
    <row r="54" ht="29" spans="1:19">
      <c r="A54" s="5" t="s">
        <v>316</v>
      </c>
      <c r="B54" s="1">
        <v>9.73120890325636e-5</v>
      </c>
      <c r="C54" s="2">
        <v>0</v>
      </c>
      <c r="D54" s="2">
        <v>0.000312191959391408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0.000409504048423972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0.00255873551750328</v>
      </c>
      <c r="C56" s="2">
        <v>0</v>
      </c>
      <c r="D56" s="2">
        <v>0.00820344410216193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0.27045161962306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0.281213799242725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0.00177451456471145</v>
      </c>
      <c r="C58" s="2">
        <v>0</v>
      </c>
      <c r="D58" s="2">
        <v>0.00609712969031643</v>
      </c>
      <c r="E58" s="2">
        <v>0</v>
      </c>
      <c r="F58" s="2">
        <v>0</v>
      </c>
      <c r="G58" s="2">
        <v>6.01349736802205e-5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0.0079317792287081</v>
      </c>
    </row>
    <row r="59" ht="29" spans="1:19">
      <c r="A59" s="4" t="s">
        <v>321</v>
      </c>
      <c r="B59" s="1">
        <v>0.0189101013967011</v>
      </c>
      <c r="C59" s="2">
        <v>0.15493508214162</v>
      </c>
      <c r="D59" s="2">
        <v>0.0505062724537535</v>
      </c>
      <c r="E59" s="2">
        <v>0</v>
      </c>
      <c r="F59" s="2">
        <v>0</v>
      </c>
      <c r="G59" s="2">
        <v>0.00181670920486561</v>
      </c>
      <c r="H59" s="2">
        <v>0</v>
      </c>
      <c r="I59" s="2">
        <v>0.0159949956019493</v>
      </c>
      <c r="J59" s="2">
        <v>0</v>
      </c>
      <c r="K59" s="2">
        <v>0</v>
      </c>
      <c r="L59" s="2">
        <v>0</v>
      </c>
      <c r="M59" s="2">
        <v>0</v>
      </c>
      <c r="N59" s="2">
        <v>16.4851530712497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16.7273162320486</v>
      </c>
    </row>
    <row r="60" ht="29" spans="1:19">
      <c r="A60" s="5" t="s">
        <v>322</v>
      </c>
      <c r="B60" s="1">
        <v>0.0189101013967011</v>
      </c>
      <c r="C60" s="2">
        <v>0.15493508214162</v>
      </c>
      <c r="D60" s="2">
        <v>0.0505062724537535</v>
      </c>
      <c r="E60" s="2">
        <v>0</v>
      </c>
      <c r="F60" s="2">
        <v>0</v>
      </c>
      <c r="G60" s="2">
        <v>0.00181670920486561</v>
      </c>
      <c r="H60" s="2">
        <v>0</v>
      </c>
      <c r="I60" s="2">
        <v>0.0159949956019493</v>
      </c>
      <c r="J60" s="2">
        <v>0</v>
      </c>
      <c r="K60" s="2">
        <v>0</v>
      </c>
      <c r="L60" s="2">
        <v>0</v>
      </c>
      <c r="M60" s="2">
        <v>0</v>
      </c>
      <c r="N60" s="2">
        <v>16.4851530712497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16.7273162320486</v>
      </c>
    </row>
    <row r="61" ht="29" spans="1:19">
      <c r="A61" s="6" t="s">
        <v>323</v>
      </c>
      <c r="B61" s="1">
        <v>0.0155338150936886</v>
      </c>
      <c r="C61" s="2">
        <v>0.0209906217933218</v>
      </c>
      <c r="D61" s="2">
        <v>0.0388198306248998</v>
      </c>
      <c r="E61" s="2">
        <v>0</v>
      </c>
      <c r="F61" s="2">
        <v>0</v>
      </c>
      <c r="G61" s="2">
        <v>0.000196229914114404</v>
      </c>
      <c r="H61" s="2">
        <v>0</v>
      </c>
      <c r="I61" s="2">
        <v>0.000480311273408152</v>
      </c>
      <c r="J61" s="2">
        <v>0</v>
      </c>
      <c r="K61" s="2">
        <v>0</v>
      </c>
      <c r="L61" s="2">
        <v>0</v>
      </c>
      <c r="M61" s="2">
        <v>0</v>
      </c>
      <c r="N61" s="2">
        <v>15.0849704121261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15.1609912208255</v>
      </c>
    </row>
    <row r="62" spans="1:19">
      <c r="A62" s="7" t="s">
        <v>324</v>
      </c>
      <c r="B62" s="1">
        <v>0.000777656787961399</v>
      </c>
      <c r="C62" s="2">
        <v>0.0209906217933218</v>
      </c>
      <c r="D62" s="2">
        <v>0.0292144450376512</v>
      </c>
      <c r="E62" s="2">
        <v>0</v>
      </c>
      <c r="F62" s="2">
        <v>0</v>
      </c>
      <c r="G62" s="2">
        <v>0.000196229914114404</v>
      </c>
      <c r="H62" s="2">
        <v>0</v>
      </c>
      <c r="I62" s="2">
        <v>0.000480311273408152</v>
      </c>
      <c r="J62" s="2">
        <v>0</v>
      </c>
      <c r="K62" s="2">
        <v>0</v>
      </c>
      <c r="L62" s="2">
        <v>0</v>
      </c>
      <c r="M62" s="2">
        <v>0</v>
      </c>
      <c r="N62" s="2">
        <v>15.0849159743317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15.1365752391382</v>
      </c>
    </row>
    <row r="63" ht="29" spans="1:19">
      <c r="A63" s="7" t="s">
        <v>325</v>
      </c>
      <c r="B63" s="1">
        <v>0.0147561583057272</v>
      </c>
      <c r="C63" s="2">
        <v>0</v>
      </c>
      <c r="D63" s="2">
        <v>0.00960538558724864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5.44377944251551e-5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0.024415981687401</v>
      </c>
    </row>
    <row r="64" ht="29" spans="1:19">
      <c r="A64" s="6" t="s">
        <v>326</v>
      </c>
      <c r="B64" s="1">
        <v>0.000101433494081921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0.000101433494081921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0.000101433494081921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0.000101433494081921</v>
      </c>
    </row>
    <row r="67" spans="1:19">
      <c r="A67" s="6" t="s">
        <v>329</v>
      </c>
      <c r="B67" s="1">
        <v>0.00327485280893061</v>
      </c>
      <c r="C67" s="2">
        <v>0.133944460348299</v>
      </c>
      <c r="D67" s="2">
        <v>0.0116101032426385</v>
      </c>
      <c r="E67" s="2">
        <v>0</v>
      </c>
      <c r="F67" s="2">
        <v>0</v>
      </c>
      <c r="G67" s="2">
        <v>0</v>
      </c>
      <c r="H67" s="2">
        <v>0</v>
      </c>
      <c r="I67" s="2">
        <v>0.0155146843285411</v>
      </c>
      <c r="J67" s="2">
        <v>0</v>
      </c>
      <c r="K67" s="2">
        <v>0</v>
      </c>
      <c r="L67" s="2">
        <v>0</v>
      </c>
      <c r="M67" s="2">
        <v>0</v>
      </c>
      <c r="N67" s="2">
        <v>1.3991145144306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1.56345861515901</v>
      </c>
    </row>
    <row r="68" spans="1:19">
      <c r="A68" s="7" t="s">
        <v>329</v>
      </c>
      <c r="B68" s="1">
        <v>0.00327485280893061</v>
      </c>
      <c r="C68" s="2">
        <v>0.133944460348299</v>
      </c>
      <c r="D68" s="2">
        <v>0.0116101032426385</v>
      </c>
      <c r="E68" s="2">
        <v>0</v>
      </c>
      <c r="F68" s="2">
        <v>0</v>
      </c>
      <c r="G68" s="2">
        <v>0</v>
      </c>
      <c r="H68" s="2">
        <v>0</v>
      </c>
      <c r="I68" s="2">
        <v>0.0155146843285411</v>
      </c>
      <c r="J68" s="2">
        <v>0</v>
      </c>
      <c r="K68" s="2">
        <v>0</v>
      </c>
      <c r="L68" s="2">
        <v>0</v>
      </c>
      <c r="M68" s="2">
        <v>0</v>
      </c>
      <c r="N68" s="2">
        <v>1.3991145144306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1.56345861515901</v>
      </c>
    </row>
    <row r="69" spans="1:19">
      <c r="A69" s="8" t="s">
        <v>329</v>
      </c>
      <c r="B69" s="1">
        <v>0.00236195136219331</v>
      </c>
      <c r="C69" s="2">
        <v>0.0333146230789593</v>
      </c>
      <c r="D69" s="2">
        <v>0.0100501408286762</v>
      </c>
      <c r="E69" s="2">
        <v>0</v>
      </c>
      <c r="F69" s="2">
        <v>0</v>
      </c>
      <c r="G69" s="2">
        <v>0</v>
      </c>
      <c r="H69" s="2">
        <v>0</v>
      </c>
      <c r="I69" s="2">
        <v>0.0155146843285411</v>
      </c>
      <c r="J69" s="2">
        <v>0</v>
      </c>
      <c r="K69" s="2">
        <v>0</v>
      </c>
      <c r="L69" s="2">
        <v>0</v>
      </c>
      <c r="M69" s="2">
        <v>0</v>
      </c>
      <c r="N69" s="2">
        <v>1.31295795525159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1.37419935484996</v>
      </c>
    </row>
    <row r="70" ht="43.5" spans="1:19">
      <c r="A70" s="8" t="s">
        <v>330</v>
      </c>
      <c r="B70" s="1">
        <v>0.00091290144673729</v>
      </c>
      <c r="C70" s="2">
        <v>0.100629837269339</v>
      </c>
      <c r="D70" s="2">
        <v>0.00155996241396229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0.0861565591790099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0.189259260309048</v>
      </c>
    </row>
    <row r="71" ht="29" spans="1:19">
      <c r="A71" s="4" t="s">
        <v>331</v>
      </c>
      <c r="B71" s="1">
        <v>0.00529386235779933</v>
      </c>
      <c r="C71" s="2">
        <v>0</v>
      </c>
      <c r="D71" s="2">
        <v>0.0239504016577699</v>
      </c>
      <c r="E71" s="2">
        <v>0</v>
      </c>
      <c r="F71" s="2">
        <v>0</v>
      </c>
      <c r="G71" s="2">
        <v>0.00150020934339077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0.00338770582230677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0.0341321791812668</v>
      </c>
    </row>
    <row r="72" spans="1:19">
      <c r="A72" s="5" t="s">
        <v>332</v>
      </c>
      <c r="B72" s="1">
        <v>0.00309177290905829</v>
      </c>
      <c r="C72" s="2">
        <v>0</v>
      </c>
      <c r="D72" s="2">
        <v>0.00384680093145168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0.00184460372648471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0.00878317756699468</v>
      </c>
    </row>
    <row r="73" spans="1:19">
      <c r="A73" s="5" t="s">
        <v>333</v>
      </c>
      <c r="B73" s="1">
        <v>0.000162207481715301</v>
      </c>
      <c r="C73" s="2">
        <v>0</v>
      </c>
      <c r="D73" s="2">
        <v>0.000321949689690089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0.00048415717140539</v>
      </c>
    </row>
    <row r="74" ht="29" spans="1:19">
      <c r="A74" s="5" t="s">
        <v>334</v>
      </c>
      <c r="B74" s="1">
        <v>0.00203988196702573</v>
      </c>
      <c r="C74" s="2">
        <v>0</v>
      </c>
      <c r="D74" s="2">
        <v>0.0193601292779618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0.0214000112449875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0.0173161464896994</v>
      </c>
      <c r="C76" s="2">
        <v>0</v>
      </c>
      <c r="D76" s="2">
        <v>0.18430126153723</v>
      </c>
      <c r="E76" s="2">
        <v>0</v>
      </c>
      <c r="F76" s="2">
        <v>0</v>
      </c>
      <c r="G76" s="2">
        <v>3.16499861474845e-5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0.00594837592161528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0.207597433934692</v>
      </c>
    </row>
    <row r="77" spans="1:19">
      <c r="A77" s="5" t="s">
        <v>337</v>
      </c>
      <c r="B77" s="1">
        <v>0.00772343604938059</v>
      </c>
      <c r="C77" s="2">
        <v>0</v>
      </c>
      <c r="D77" s="2">
        <v>0.0683960541798316</v>
      </c>
      <c r="E77" s="2">
        <v>0</v>
      </c>
      <c r="F77" s="2">
        <v>0</v>
      </c>
      <c r="G77" s="2">
        <v>3.16499861474845e-5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0.0027595774250929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0.0789107176404526</v>
      </c>
    </row>
    <row r="78" spans="1:19">
      <c r="A78" s="5" t="s">
        <v>338</v>
      </c>
      <c r="B78" s="1">
        <v>0.00802290636524151</v>
      </c>
      <c r="C78" s="2">
        <v>0</v>
      </c>
      <c r="D78" s="2">
        <v>0.0790801371809904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0.00318879849652238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0.0902918420427543</v>
      </c>
    </row>
    <row r="79" spans="1:19">
      <c r="A79" s="6" t="s">
        <v>339</v>
      </c>
      <c r="B79" s="1">
        <v>0.00802290636524151</v>
      </c>
      <c r="C79" s="2">
        <v>0</v>
      </c>
      <c r="D79" s="2">
        <v>0.0790801371809904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0.00318879849652238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0.0902918420427543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0.00156980407507735</v>
      </c>
      <c r="C81" s="2">
        <v>0</v>
      </c>
      <c r="D81" s="2">
        <v>0.0368250701764076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0.038394874251485</v>
      </c>
    </row>
    <row r="82" spans="1:19">
      <c r="A82" s="6" t="s">
        <v>342</v>
      </c>
      <c r="B82" s="1">
        <v>0.00156980407507735</v>
      </c>
      <c r="C82" s="2">
        <v>0</v>
      </c>
      <c r="D82" s="2">
        <v>0.0368250701764076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0.038394874251485</v>
      </c>
    </row>
    <row r="83" spans="1:19">
      <c r="A83" s="7" t="s">
        <v>342</v>
      </c>
      <c r="B83" s="1">
        <v>0.00156980407507735</v>
      </c>
      <c r="C83" s="2">
        <v>0</v>
      </c>
      <c r="D83" s="2">
        <v>0.01859674341581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0.0201665474908874</v>
      </c>
    </row>
    <row r="84" spans="1:19">
      <c r="A84" s="7" t="s">
        <v>343</v>
      </c>
      <c r="B84" s="1">
        <v>0</v>
      </c>
      <c r="C84" s="2">
        <v>0</v>
      </c>
      <c r="D84" s="2">
        <v>0.0182283267605976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0.0182283267605976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0.0217840503956889</v>
      </c>
      <c r="C86" s="2">
        <v>0.0260500543059158</v>
      </c>
      <c r="D86" s="2">
        <v>0.0389260408318079</v>
      </c>
      <c r="E86" s="2">
        <v>2.51123664458831e-5</v>
      </c>
      <c r="F86" s="2">
        <v>0</v>
      </c>
      <c r="G86" s="2">
        <v>0.000113939950130944</v>
      </c>
      <c r="H86" s="2">
        <v>0</v>
      </c>
      <c r="I86" s="2">
        <v>9.70678894382137e-6</v>
      </c>
      <c r="J86" s="2">
        <v>0</v>
      </c>
      <c r="K86" s="2">
        <v>0</v>
      </c>
      <c r="L86" s="2">
        <v>0</v>
      </c>
      <c r="M86" s="2">
        <v>0</v>
      </c>
      <c r="N86" s="2">
        <v>0.00142375770035142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0.0883326623392847</v>
      </c>
    </row>
    <row r="87" ht="29" spans="1:19">
      <c r="A87" s="5" t="s">
        <v>346</v>
      </c>
      <c r="B87" s="1">
        <v>0.00447273407237425</v>
      </c>
      <c r="C87" s="2">
        <v>0</v>
      </c>
      <c r="D87" s="2">
        <v>0.00147698568981536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0.00594971976218961</v>
      </c>
    </row>
    <row r="88" ht="29" spans="1:19">
      <c r="A88" s="5" t="s">
        <v>347</v>
      </c>
      <c r="B88" s="1">
        <v>0.0136693708691352</v>
      </c>
      <c r="C88" s="2">
        <v>0</v>
      </c>
      <c r="D88" s="2">
        <v>0.0283647633823866</v>
      </c>
      <c r="E88" s="2">
        <v>0</v>
      </c>
      <c r="F88" s="2">
        <v>0</v>
      </c>
      <c r="G88" s="2">
        <v>8.54549625982081e-5</v>
      </c>
      <c r="H88" s="2">
        <v>0</v>
      </c>
      <c r="I88" s="2">
        <v>9.70678894382137e-6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0.0421292960030638</v>
      </c>
    </row>
    <row r="89" spans="1:19">
      <c r="A89" s="6" t="s">
        <v>348</v>
      </c>
      <c r="B89" s="1">
        <v>0.0127468090896281</v>
      </c>
      <c r="C89" s="2">
        <v>0</v>
      </c>
      <c r="D89" s="2">
        <v>0.0268977348994689</v>
      </c>
      <c r="E89" s="2">
        <v>0</v>
      </c>
      <c r="F89" s="2">
        <v>0</v>
      </c>
      <c r="G89" s="2">
        <v>3.79799833769814e-5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0.039682523972474</v>
      </c>
    </row>
    <row r="90" spans="1:19">
      <c r="A90" s="6" t="s">
        <v>349</v>
      </c>
      <c r="B90" s="1">
        <v>0.000922561779507</v>
      </c>
      <c r="C90" s="2">
        <v>0</v>
      </c>
      <c r="D90" s="2">
        <v>0.00146702848291773</v>
      </c>
      <c r="E90" s="2">
        <v>0</v>
      </c>
      <c r="F90" s="2">
        <v>0</v>
      </c>
      <c r="G90" s="2">
        <v>4.74749792212267e-5</v>
      </c>
      <c r="H90" s="2">
        <v>0</v>
      </c>
      <c r="I90" s="2">
        <v>9.70678894382137e-6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0.00244677203058978</v>
      </c>
    </row>
    <row r="91" ht="29" spans="1:19">
      <c r="A91" s="7" t="s">
        <v>350</v>
      </c>
      <c r="B91" s="1">
        <v>0.000922561779507</v>
      </c>
      <c r="C91" s="2">
        <v>0</v>
      </c>
      <c r="D91" s="2">
        <v>0.00146702848291773</v>
      </c>
      <c r="E91" s="2">
        <v>0</v>
      </c>
      <c r="F91" s="2">
        <v>0</v>
      </c>
      <c r="G91" s="2">
        <v>4.74749792212267e-5</v>
      </c>
      <c r="H91" s="2">
        <v>0</v>
      </c>
      <c r="I91" s="2">
        <v>9.70678894382137e-6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0.00244677203058978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0.000714864624958304</v>
      </c>
      <c r="C93" s="2">
        <v>0</v>
      </c>
      <c r="D93" s="2">
        <v>0.00123469365530632</v>
      </c>
      <c r="E93" s="2">
        <v>0</v>
      </c>
      <c r="F93" s="2">
        <v>0</v>
      </c>
      <c r="G93" s="2">
        <v>0</v>
      </c>
      <c r="H93" s="2">
        <v>0</v>
      </c>
      <c r="I93" s="2">
        <v>9.70678894382137e-6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0.00195926506920845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0.000207697154548696</v>
      </c>
      <c r="C97" s="2">
        <v>0</v>
      </c>
      <c r="D97" s="2">
        <v>0.000232334827611405</v>
      </c>
      <c r="E97" s="2">
        <v>0</v>
      </c>
      <c r="F97" s="2">
        <v>0</v>
      </c>
      <c r="G97" s="2">
        <v>4.74749792212267e-5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0.000487506961381328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0.00364194545417947</v>
      </c>
      <c r="C99" s="2">
        <v>0</v>
      </c>
      <c r="D99" s="2">
        <v>0.00908429175960592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0.0127262372137854</v>
      </c>
    </row>
    <row r="100" spans="1:19">
      <c r="A100" s="4" t="s">
        <v>359</v>
      </c>
      <c r="B100" s="1">
        <v>0.0508423313669669</v>
      </c>
      <c r="C100" s="2">
        <v>0.0165770030868988</v>
      </c>
      <c r="D100" s="2">
        <v>0.237243730611937</v>
      </c>
      <c r="E100" s="2">
        <v>0.101118082540154</v>
      </c>
      <c r="F100" s="2">
        <v>0</v>
      </c>
      <c r="G100" s="2">
        <v>0.00308903864799449</v>
      </c>
      <c r="H100" s="2">
        <v>0</v>
      </c>
      <c r="I100" s="2">
        <v>0.457730103838526</v>
      </c>
      <c r="J100" s="2">
        <v>0</v>
      </c>
      <c r="K100" s="2">
        <v>0</v>
      </c>
      <c r="L100" s="2">
        <v>0.000257287179586827</v>
      </c>
      <c r="M100" s="2">
        <v>0</v>
      </c>
      <c r="N100" s="2">
        <v>0.0916356217979962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0.95849319907006</v>
      </c>
    </row>
    <row r="101" spans="1:19">
      <c r="A101" s="5" t="s">
        <v>360</v>
      </c>
      <c r="B101" s="1">
        <v>0.0201128128265296</v>
      </c>
      <c r="C101" s="2">
        <v>0</v>
      </c>
      <c r="D101" s="2">
        <v>0.152385094361354</v>
      </c>
      <c r="E101" s="2">
        <v>0</v>
      </c>
      <c r="F101" s="2">
        <v>0</v>
      </c>
      <c r="G101" s="2">
        <v>0.00294344871171606</v>
      </c>
      <c r="H101" s="2">
        <v>0</v>
      </c>
      <c r="I101" s="2">
        <v>0.00814723152018073</v>
      </c>
      <c r="J101" s="2">
        <v>0</v>
      </c>
      <c r="K101" s="2">
        <v>0</v>
      </c>
      <c r="L101" s="2">
        <v>0</v>
      </c>
      <c r="M101" s="2">
        <v>0</v>
      </c>
      <c r="N101" s="2">
        <v>0.0109817781446224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0.194570365564403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0.00112059860128599</v>
      </c>
      <c r="C103" s="2">
        <v>0</v>
      </c>
      <c r="D103" s="2">
        <v>0.0804243601121706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0.0815449587134566</v>
      </c>
    </row>
    <row r="104" spans="1:19">
      <c r="A104" s="6" t="s">
        <v>363</v>
      </c>
      <c r="B104" s="1">
        <v>0.010510442053441</v>
      </c>
      <c r="C104" s="2">
        <v>0</v>
      </c>
      <c r="D104" s="2">
        <v>0.0231604632438912</v>
      </c>
      <c r="E104" s="2">
        <v>0</v>
      </c>
      <c r="F104" s="2">
        <v>0</v>
      </c>
      <c r="G104" s="2">
        <v>0.00266809383223294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0.0363389991295652</v>
      </c>
    </row>
    <row r="105" ht="29" spans="1:19">
      <c r="A105" s="6" t="s">
        <v>364</v>
      </c>
      <c r="B105" s="1">
        <v>0.00671393127494624</v>
      </c>
      <c r="C105" s="2">
        <v>0</v>
      </c>
      <c r="D105" s="2">
        <v>0.0344519358658054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0.0411658671407516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0.000362262478864006</v>
      </c>
      <c r="C110" s="2">
        <v>0</v>
      </c>
      <c r="D110" s="2">
        <v>0.0171031623811653</v>
      </c>
      <c r="E110" s="2">
        <v>0.0889762533635696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0.106441678223599</v>
      </c>
    </row>
    <row r="111" spans="1:19">
      <c r="A111" s="5" t="s">
        <v>370</v>
      </c>
      <c r="B111" s="1">
        <v>0.00101433494081921</v>
      </c>
      <c r="C111" s="2">
        <v>0</v>
      </c>
      <c r="D111" s="2">
        <v>0.00108201648287597</v>
      </c>
      <c r="E111" s="2">
        <v>0</v>
      </c>
      <c r="F111" s="2">
        <v>0</v>
      </c>
      <c r="G111" s="2">
        <v>0</v>
      </c>
      <c r="H111" s="2">
        <v>0</v>
      </c>
      <c r="I111" s="2">
        <v>0.448143031958345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0.45023938338204</v>
      </c>
    </row>
    <row r="112" ht="29" spans="1:19">
      <c r="A112" s="5" t="s">
        <v>371</v>
      </c>
      <c r="B112" s="1">
        <v>0.0183642925952126</v>
      </c>
      <c r="C112" s="2">
        <v>0.00916185596526622</v>
      </c>
      <c r="D112" s="2">
        <v>0.0637559957655353</v>
      </c>
      <c r="E112" s="2">
        <v>0.00985346478420339</v>
      </c>
      <c r="F112" s="2">
        <v>0</v>
      </c>
      <c r="G112" s="2">
        <v>0.000145589936278429</v>
      </c>
      <c r="H112" s="2">
        <v>0</v>
      </c>
      <c r="I112" s="2">
        <v>0.00143984036000017</v>
      </c>
      <c r="J112" s="2">
        <v>0</v>
      </c>
      <c r="K112" s="2">
        <v>0</v>
      </c>
      <c r="L112" s="2">
        <v>0</v>
      </c>
      <c r="M112" s="2">
        <v>0</v>
      </c>
      <c r="N112" s="2">
        <v>0.0205538478844699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0.123274887290966</v>
      </c>
    </row>
    <row r="113" spans="1:19">
      <c r="A113" s="5" t="s">
        <v>372</v>
      </c>
      <c r="B113" s="1">
        <v>0.0109886285255415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0.0109886285255415</v>
      </c>
    </row>
    <row r="114" spans="1:19">
      <c r="A114" s="4" t="s">
        <v>373</v>
      </c>
      <c r="B114" s="1">
        <v>0.009587880273934</v>
      </c>
      <c r="C114" s="2">
        <v>0</v>
      </c>
      <c r="D114" s="2">
        <v>0.00126788434496509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0.00261929541638181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0.0134750600352809</v>
      </c>
    </row>
    <row r="115" spans="1:19">
      <c r="A115" s="4" t="s">
        <v>374</v>
      </c>
      <c r="B115" s="1">
        <v>0.0162003780547983</v>
      </c>
      <c r="C115" s="2">
        <v>0</v>
      </c>
      <c r="D115" s="2">
        <v>0.00439444731082142</v>
      </c>
      <c r="E115" s="2">
        <v>0</v>
      </c>
      <c r="F115" s="2">
        <v>0</v>
      </c>
      <c r="G115" s="2">
        <v>0.000126599944589938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0.0844648269086916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0.105186252218901</v>
      </c>
    </row>
    <row r="116" spans="1:19">
      <c r="A116" s="4" t="s">
        <v>375</v>
      </c>
      <c r="B116" s="1">
        <v>0.0347627074717899</v>
      </c>
      <c r="C116" s="2">
        <v>0</v>
      </c>
      <c r="D116" s="2">
        <v>0.00229347665542115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0.0274125238169161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0.0644687079441272</v>
      </c>
    </row>
    <row r="117" spans="1:19">
      <c r="A117" s="5" t="s">
        <v>376</v>
      </c>
      <c r="B117" s="1">
        <v>0.0300194840818639</v>
      </c>
      <c r="C117" s="2">
        <v>0</v>
      </c>
      <c r="D117" s="2">
        <v>0.00144379500015658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0.0108204744841337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0.0422837535661542</v>
      </c>
    </row>
    <row r="118" spans="1:19">
      <c r="A118" s="5" t="s">
        <v>377</v>
      </c>
      <c r="B118" s="1">
        <v>0.004743223389926</v>
      </c>
      <c r="C118" s="2">
        <v>0</v>
      </c>
      <c r="D118" s="2">
        <v>0.000849681655264565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0.0165920493327824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0.022184954377973</v>
      </c>
    </row>
    <row r="119" spans="1:19">
      <c r="A119" s="4" t="s">
        <v>378</v>
      </c>
      <c r="B119" s="1">
        <v>0.000845279117349346</v>
      </c>
      <c r="C119" s="2">
        <v>0</v>
      </c>
      <c r="D119" s="2">
        <v>0.000746790517322372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0.00159206963467172</v>
      </c>
    </row>
    <row r="120" spans="1:19">
      <c r="A120" s="3" t="s">
        <v>379</v>
      </c>
      <c r="B120" s="1">
        <v>0.226085597975833</v>
      </c>
      <c r="C120" s="9">
        <f t="shared" ref="B120:S120" si="2">C3+C17+C31+C59+C71+C76+C86+C100+C114+C115+C116+C119</f>
        <v>1.4074558242624</v>
      </c>
      <c r="D120" s="9">
        <f t="shared" si="2"/>
        <v>1.76143321926</v>
      </c>
      <c r="E120" s="9">
        <f t="shared" si="2"/>
        <v>0.1011431949066</v>
      </c>
      <c r="F120" s="9">
        <f t="shared" si="2"/>
        <v>0</v>
      </c>
      <c r="G120" s="9">
        <f t="shared" si="2"/>
        <v>0.07347860784</v>
      </c>
      <c r="H120" s="9">
        <f t="shared" si="2"/>
        <v>0</v>
      </c>
      <c r="I120" s="9">
        <f t="shared" si="2"/>
        <v>2.4772759146555</v>
      </c>
      <c r="J120" s="9">
        <f t="shared" si="2"/>
        <v>0</v>
      </c>
      <c r="K120" s="9">
        <f t="shared" si="2"/>
        <v>0</v>
      </c>
      <c r="L120" s="9">
        <f t="shared" si="2"/>
        <v>0.3348454103072</v>
      </c>
      <c r="M120" s="9">
        <f t="shared" si="2"/>
        <v>1.5873716677104</v>
      </c>
      <c r="N120" s="9">
        <f t="shared" si="2"/>
        <v>17.2201102559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2.72888144</v>
      </c>
      <c r="S120" s="9">
        <f t="shared" si="2"/>
        <v>27.918081132818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0.0418497568475235</v>
      </c>
      <c r="C3" s="2">
        <v>0</v>
      </c>
      <c r="D3" s="2">
        <v>0.00522198049794115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0.0189710168662937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0.0660427542117584</v>
      </c>
    </row>
    <row r="4" ht="29" spans="1:19">
      <c r="A4" s="5" t="s">
        <v>266</v>
      </c>
      <c r="B4" s="1">
        <v>0.0269768753969859</v>
      </c>
      <c r="C4" s="2">
        <v>0</v>
      </c>
      <c r="D4" s="2">
        <v>0.00485391138795411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0.0187158522476876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0.0505466390326276</v>
      </c>
    </row>
    <row r="5" ht="29" spans="1:19">
      <c r="A5" s="6" t="s">
        <v>267</v>
      </c>
      <c r="B5" s="1">
        <v>0.001344888216272</v>
      </c>
      <c r="C5" s="2">
        <v>0</v>
      </c>
      <c r="D5" s="2">
        <v>0.000259620175794431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8.12746562967662e-5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0.0016857830483632</v>
      </c>
    </row>
    <row r="6" spans="1:19">
      <c r="A6" s="6" t="s">
        <v>268</v>
      </c>
      <c r="B6" s="1">
        <v>0.0256319871807139</v>
      </c>
      <c r="C6" s="2">
        <v>0</v>
      </c>
      <c r="D6" s="2">
        <v>0.00459429121215968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0.0186345775913908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0.0488608559842643</v>
      </c>
    </row>
    <row r="7" spans="1:19">
      <c r="A7" s="7" t="s">
        <v>269</v>
      </c>
      <c r="B7" s="1">
        <v>0.0160595475237189</v>
      </c>
      <c r="C7" s="2">
        <v>0</v>
      </c>
      <c r="D7" s="2">
        <v>0.00278680897561617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0.0188463564993351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0.00957243965699498</v>
      </c>
      <c r="C12" s="2">
        <v>0</v>
      </c>
      <c r="D12" s="2">
        <v>0.00180748223654351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0.0184096547053602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0.0297895765988987</v>
      </c>
    </row>
    <row r="13" spans="1:19">
      <c r="A13" s="7" t="s">
        <v>275</v>
      </c>
      <c r="B13" s="1">
        <v>0</v>
      </c>
      <c r="C13" s="2">
        <v>0</v>
      </c>
      <c r="D13" s="2">
        <v>2.16840434497101e-19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0.000224922886030581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0.000224922886030581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0.0148728814505376</v>
      </c>
      <c r="C15" s="2">
        <v>0</v>
      </c>
      <c r="D15" s="2">
        <v>0.000368069109987042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0.000255164618606122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0.0154961151791308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0.118903940532756</v>
      </c>
      <c r="C31" s="2">
        <v>0.000616415086861325</v>
      </c>
      <c r="D31" s="2">
        <v>0.0215780515729903</v>
      </c>
      <c r="E31" s="2">
        <v>0</v>
      </c>
      <c r="F31" s="2">
        <v>0</v>
      </c>
      <c r="G31" s="2">
        <v>0.000919030222108374</v>
      </c>
      <c r="H31" s="2">
        <v>0</v>
      </c>
      <c r="I31" s="2">
        <v>0</v>
      </c>
      <c r="J31" s="2">
        <v>0</v>
      </c>
      <c r="K31" s="2">
        <v>0</v>
      </c>
      <c r="L31" s="2">
        <v>0.239981378744915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0.381998816159631</v>
      </c>
    </row>
    <row r="32" spans="1:19">
      <c r="A32" s="5" t="s">
        <v>294</v>
      </c>
      <c r="B32" s="1">
        <v>0.0479404368079374</v>
      </c>
      <c r="C32" s="2">
        <v>0</v>
      </c>
      <c r="D32" s="2">
        <v>0.00485992152544827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0.0214425014730171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0.0742428598064027</v>
      </c>
    </row>
    <row r="33" spans="1:19">
      <c r="A33" s="5" t="s">
        <v>295</v>
      </c>
      <c r="B33" s="1">
        <v>0</v>
      </c>
      <c r="C33" s="2">
        <v>0</v>
      </c>
      <c r="D33" s="2">
        <v>0.000194396861017931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0.000194396861017931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0.0668834665496755</v>
      </c>
      <c r="C35" s="2">
        <v>0</v>
      </c>
      <c r="D35" s="2">
        <v>0.0070177266827473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0.169892387746579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0.243793580979002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0.00366438083018799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0.00366438083018799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0.00211892578509545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0.0486464895253191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0.0507654153104145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0.00408003717514358</v>
      </c>
      <c r="C52" s="2">
        <v>0</v>
      </c>
      <c r="D52" s="2">
        <v>0.000213836547119724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0.00429387372226331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0.00118636561344038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0.00118636561344038</v>
      </c>
    </row>
    <row r="59" ht="29" spans="1:19">
      <c r="A59" s="4" t="s">
        <v>321</v>
      </c>
      <c r="B59" s="1">
        <v>0.130058601620659</v>
      </c>
      <c r="C59" s="2">
        <v>0.0232132901003387</v>
      </c>
      <c r="D59" s="2">
        <v>0.00382200334745473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1.56696970307677</v>
      </c>
      <c r="M59" s="2">
        <v>0</v>
      </c>
      <c r="N59" s="2">
        <v>0.102549901436527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1.82661349958175</v>
      </c>
    </row>
    <row r="60" ht="29" spans="1:19">
      <c r="A60" s="5" t="s">
        <v>322</v>
      </c>
      <c r="B60" s="1">
        <v>0.130058601620659</v>
      </c>
      <c r="C60" s="2">
        <v>0.0232132901003387</v>
      </c>
      <c r="D60" s="2">
        <v>0.00382200334745473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1.56696970307677</v>
      </c>
      <c r="M60" s="2">
        <v>0</v>
      </c>
      <c r="N60" s="2">
        <v>0.102549901436527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1.82661349958175</v>
      </c>
    </row>
    <row r="61" ht="29" spans="1:19">
      <c r="A61" s="6" t="s">
        <v>323</v>
      </c>
      <c r="B61" s="1">
        <v>0.0874369875955757</v>
      </c>
      <c r="C61" s="2">
        <v>0</v>
      </c>
      <c r="D61" s="2">
        <v>0.00212954270778217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1.15955497192737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1.24912150223073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1.15883295056213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1.15883295056213</v>
      </c>
    </row>
    <row r="63" ht="29" spans="1:19">
      <c r="A63" s="7" t="s">
        <v>325</v>
      </c>
      <c r="B63" s="1">
        <v>0.0874369875955757</v>
      </c>
      <c r="C63" s="2">
        <v>0</v>
      </c>
      <c r="D63" s="2">
        <v>0.00212954270778217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0.000722021365241021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0.0902885516685989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0.0426216140250836</v>
      </c>
      <c r="C67" s="2">
        <v>0.0199056969513267</v>
      </c>
      <c r="D67" s="2">
        <v>0.00103190804049938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0.400689725867909</v>
      </c>
      <c r="M67" s="2">
        <v>0</v>
      </c>
      <c r="N67" s="2">
        <v>0.00397022259473325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0.468219167479552</v>
      </c>
    </row>
    <row r="68" spans="1:19">
      <c r="A68" s="7" t="s">
        <v>329</v>
      </c>
      <c r="B68" s="1">
        <v>0.0426216140250836</v>
      </c>
      <c r="C68" s="2">
        <v>0.0199056969513267</v>
      </c>
      <c r="D68" s="2">
        <v>0.00103190804049938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0.400689725867909</v>
      </c>
      <c r="M68" s="2">
        <v>0</v>
      </c>
      <c r="N68" s="2">
        <v>0.00397022259473325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0.468219167479552</v>
      </c>
    </row>
    <row r="69" spans="1:19">
      <c r="A69" s="8" t="s">
        <v>329</v>
      </c>
      <c r="B69" s="1">
        <v>0.0181768648048151</v>
      </c>
      <c r="C69" s="2">
        <v>0.0199056969513267</v>
      </c>
      <c r="D69" s="2">
        <v>0.000295769820525301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0.29032441294176</v>
      </c>
      <c r="M69" s="2">
        <v>0</v>
      </c>
      <c r="N69" s="2">
        <v>0.00320438051430399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0.331907125032731</v>
      </c>
    </row>
    <row r="70" ht="43.5" spans="1:19">
      <c r="A70" s="8" t="s">
        <v>330</v>
      </c>
      <c r="B70" s="1">
        <v>0.0244447492202685</v>
      </c>
      <c r="C70" s="2">
        <v>0</v>
      </c>
      <c r="D70" s="2">
        <v>0.000736138219974083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0.110365312926149</v>
      </c>
      <c r="M70" s="2">
        <v>0</v>
      </c>
      <c r="N70" s="2">
        <v>0.000765842080429255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0.136312042446821</v>
      </c>
    </row>
    <row r="71" ht="29" spans="1:19">
      <c r="A71" s="4" t="s">
        <v>331</v>
      </c>
      <c r="B71" s="1">
        <v>0.0424826454198869</v>
      </c>
      <c r="C71" s="2">
        <v>0</v>
      </c>
      <c r="D71" s="2">
        <v>0.00649379072619995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0.0112707157092467</v>
      </c>
      <c r="M71" s="2">
        <v>0</v>
      </c>
      <c r="N71" s="2">
        <v>0.00283483131993813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0.0630819831752717</v>
      </c>
    </row>
    <row r="72" spans="1:19">
      <c r="A72" s="5" t="s">
        <v>332</v>
      </c>
      <c r="B72" s="1">
        <v>0.0155057700229009</v>
      </c>
      <c r="C72" s="2">
        <v>0</v>
      </c>
      <c r="D72" s="2">
        <v>0.00125209224022377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0.0101234199796622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0.0268812822427869</v>
      </c>
    </row>
    <row r="73" spans="1:19">
      <c r="A73" s="5" t="s">
        <v>333</v>
      </c>
      <c r="B73" s="1">
        <v>0.00427199786345233</v>
      </c>
      <c r="C73" s="2">
        <v>0</v>
      </c>
      <c r="D73" s="2">
        <v>0.00010516260285344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0.00437716046630577</v>
      </c>
    </row>
    <row r="74" ht="29" spans="1:19">
      <c r="A74" s="5" t="s">
        <v>334</v>
      </c>
      <c r="B74" s="1">
        <v>0.0170088803822638</v>
      </c>
      <c r="C74" s="2">
        <v>0</v>
      </c>
      <c r="D74" s="2">
        <v>0.0046140092001947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0.0216228895824585</v>
      </c>
    </row>
    <row r="75" ht="29" spans="1:19">
      <c r="A75" s="5" t="s">
        <v>335</v>
      </c>
      <c r="B75" s="1">
        <v>0.00569599715126977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0.00569599715126977</v>
      </c>
    </row>
    <row r="76" spans="1:19">
      <c r="A76" s="4" t="s">
        <v>336</v>
      </c>
      <c r="B76" s="1">
        <v>0.0544284172232443</v>
      </c>
      <c r="C76" s="2">
        <v>0</v>
      </c>
      <c r="D76" s="2">
        <v>0.0587990403204299</v>
      </c>
      <c r="E76" s="2">
        <v>0</v>
      </c>
      <c r="F76" s="2">
        <v>0</v>
      </c>
      <c r="G76" s="2">
        <v>1.49435808472906e-5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0.113242401124521</v>
      </c>
    </row>
    <row r="77" spans="1:19">
      <c r="A77" s="5" t="s">
        <v>337</v>
      </c>
      <c r="B77" s="1">
        <v>0.0544284172232443</v>
      </c>
      <c r="C77" s="2">
        <v>0</v>
      </c>
      <c r="D77" s="2">
        <v>0.0587990403204299</v>
      </c>
      <c r="E77" s="2">
        <v>0</v>
      </c>
      <c r="F77" s="2">
        <v>0</v>
      </c>
      <c r="G77" s="2">
        <v>1.49435808472906e-5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0.113242401124521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0.0424826454198869</v>
      </c>
      <c r="C86" s="2">
        <v>0</v>
      </c>
      <c r="D86" s="2">
        <v>0.00427880340359936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0.000926153060125925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0.0476876018836122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0.0313828564849916</v>
      </c>
      <c r="C88" s="2">
        <v>0</v>
      </c>
      <c r="D88" s="2">
        <v>0.00414735015003256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0.0355302066350242</v>
      </c>
    </row>
    <row r="89" spans="1:19">
      <c r="A89" s="6" t="s">
        <v>348</v>
      </c>
      <c r="B89" s="1">
        <v>0.0313828564849916</v>
      </c>
      <c r="C89" s="2">
        <v>0</v>
      </c>
      <c r="D89" s="2">
        <v>0.00414735015003256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0.0355302066350242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0.0110997889348953</v>
      </c>
      <c r="C99" s="2">
        <v>0</v>
      </c>
      <c r="D99" s="2">
        <v>0.000124880590888461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0.000678548874663688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0.0119032184004474</v>
      </c>
    </row>
    <row r="100" spans="1:19">
      <c r="A100" s="4" t="s">
        <v>359</v>
      </c>
      <c r="B100" s="1">
        <v>0.115423053384758</v>
      </c>
      <c r="C100" s="2">
        <v>0</v>
      </c>
      <c r="D100" s="2">
        <v>0.100078648271744</v>
      </c>
      <c r="E100" s="2">
        <v>0</v>
      </c>
      <c r="F100" s="2">
        <v>0</v>
      </c>
      <c r="G100" s="2">
        <v>0.000582799653044335</v>
      </c>
      <c r="H100" s="2">
        <v>0</v>
      </c>
      <c r="I100" s="2">
        <v>0</v>
      </c>
      <c r="J100" s="2">
        <v>0</v>
      </c>
      <c r="K100" s="2">
        <v>0</v>
      </c>
      <c r="L100" s="2">
        <v>0.017371985256362</v>
      </c>
      <c r="M100" s="2">
        <v>0</v>
      </c>
      <c r="N100" s="2">
        <v>0.0104197922872524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0.243876278853161</v>
      </c>
    </row>
    <row r="101" spans="1:19">
      <c r="A101" s="5" t="s">
        <v>360</v>
      </c>
      <c r="B101" s="1">
        <v>0.0502355304313375</v>
      </c>
      <c r="C101" s="2">
        <v>0</v>
      </c>
      <c r="D101" s="2">
        <v>0.0982251573964525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0.00199784445827164</v>
      </c>
      <c r="M101" s="2">
        <v>0</v>
      </c>
      <c r="N101" s="2">
        <v>0.00750848895396447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0.157967021240026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0.000141312247584311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0.000141312247584311</v>
      </c>
    </row>
    <row r="104" spans="1:19">
      <c r="A104" s="6" t="s">
        <v>363</v>
      </c>
      <c r="B104" s="1">
        <v>0.0161386585952643</v>
      </c>
      <c r="C104" s="2">
        <v>0</v>
      </c>
      <c r="D104" s="2">
        <v>0.000259620175794431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0.0163982787710588</v>
      </c>
    </row>
    <row r="105" ht="29" spans="1:19">
      <c r="A105" s="6" t="s">
        <v>364</v>
      </c>
      <c r="B105" s="1">
        <v>0.0331475389775281</v>
      </c>
      <c r="C105" s="2">
        <v>0</v>
      </c>
      <c r="D105" s="2">
        <v>0.00189292685136193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0.03504046582889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0.00553777500817893</v>
      </c>
      <c r="C112" s="2">
        <v>0</v>
      </c>
      <c r="D112" s="2">
        <v>0.00104505336585606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0.0149639873000346</v>
      </c>
      <c r="M112" s="2">
        <v>0</v>
      </c>
      <c r="N112" s="2">
        <v>0.00206464879248479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0.0236114644665544</v>
      </c>
    </row>
    <row r="113" spans="1:19">
      <c r="A113" s="5" t="s">
        <v>372</v>
      </c>
      <c r="B113" s="1">
        <v>0.0596497479452415</v>
      </c>
      <c r="C113" s="2">
        <v>0</v>
      </c>
      <c r="D113" s="2">
        <v>0.000808437509435823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0.0604581854546774</v>
      </c>
    </row>
    <row r="114" spans="1:19">
      <c r="A114" s="4" t="s">
        <v>373</v>
      </c>
      <c r="B114" s="1">
        <v>0.0305368736165295</v>
      </c>
      <c r="C114" s="2">
        <v>0</v>
      </c>
      <c r="D114" s="2">
        <v>0.000134739584905971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0.000313757975471232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0.0309853711769067</v>
      </c>
    </row>
    <row r="115" spans="1:19">
      <c r="A115" s="4" t="s">
        <v>374</v>
      </c>
      <c r="B115" s="1">
        <v>0.0681937436721462</v>
      </c>
      <c r="C115" s="2">
        <v>0</v>
      </c>
      <c r="D115" s="2">
        <v>0.000864305142201714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0.0116865395321604</v>
      </c>
      <c r="M115" s="2">
        <v>0</v>
      </c>
      <c r="N115" s="2">
        <v>0.0170645738305025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0.0978091621770108</v>
      </c>
    </row>
    <row r="116" spans="1:19">
      <c r="A116" s="4" t="s">
        <v>375</v>
      </c>
      <c r="B116" s="1">
        <v>0.201337677083076</v>
      </c>
      <c r="C116" s="2">
        <v>0</v>
      </c>
      <c r="D116" s="2">
        <v>0.00161358868753248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0.0170506668477469</v>
      </c>
      <c r="M116" s="2">
        <v>0</v>
      </c>
      <c r="N116" s="2">
        <v>0.01828408902578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0.238286021644136</v>
      </c>
    </row>
    <row r="117" spans="1:19">
      <c r="A117" s="5" t="s">
        <v>376</v>
      </c>
      <c r="B117" s="1">
        <v>0.17902835490727</v>
      </c>
      <c r="C117" s="2">
        <v>0</v>
      </c>
      <c r="D117" s="2">
        <v>0.00148542176530485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0.0169391504588746</v>
      </c>
      <c r="M117" s="2">
        <v>0</v>
      </c>
      <c r="N117" s="2">
        <v>0.00827425592511158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0.205727183056561</v>
      </c>
    </row>
    <row r="118" spans="1:19">
      <c r="A118" s="5" t="s">
        <v>377</v>
      </c>
      <c r="B118" s="1">
        <v>0.0223093221758058</v>
      </c>
      <c r="C118" s="2">
        <v>0</v>
      </c>
      <c r="D118" s="2">
        <v>0.000128166922227631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0.000111516388872305</v>
      </c>
      <c r="M118" s="2">
        <v>0</v>
      </c>
      <c r="N118" s="2">
        <v>0.0100098331006684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0.0325588385875741</v>
      </c>
    </row>
    <row r="119" spans="1:19">
      <c r="A119" s="4" t="s">
        <v>378</v>
      </c>
      <c r="B119" s="1">
        <v>0.0110755500163579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0.00206021803170869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0.0131357680480665</v>
      </c>
    </row>
    <row r="120" spans="1:19">
      <c r="A120" s="3" t="s">
        <v>379</v>
      </c>
      <c r="B120" s="1">
        <v>0.856772904836825</v>
      </c>
      <c r="C120" s="9">
        <f t="shared" ref="B120:S120" si="2">C3+C17+C31+C59+C71+C76+C86+C100+C114+C115+C116+C119</f>
        <v>0.0238297051872</v>
      </c>
      <c r="D120" s="9">
        <f t="shared" si="2"/>
        <v>0.202884951555</v>
      </c>
      <c r="E120" s="9">
        <f t="shared" si="2"/>
        <v>0</v>
      </c>
      <c r="F120" s="9">
        <f t="shared" si="2"/>
        <v>0</v>
      </c>
      <c r="G120" s="9">
        <f t="shared" si="2"/>
        <v>0.001516773456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1.8866021351008</v>
      </c>
      <c r="M120" s="9">
        <f t="shared" si="2"/>
        <v>0</v>
      </c>
      <c r="N120" s="9">
        <f t="shared" si="2"/>
        <v>0.1511531879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3.12275965803583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0.00743859291065957</v>
      </c>
      <c r="C3" s="2">
        <v>0</v>
      </c>
      <c r="D3" s="2">
        <v>0.00283322238095944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0.010271815291619</v>
      </c>
    </row>
    <row r="4" ht="29" spans="1:19">
      <c r="A4" s="5" t="s">
        <v>266</v>
      </c>
      <c r="B4" s="1">
        <v>0.000383432624260802</v>
      </c>
      <c r="C4" s="2">
        <v>0</v>
      </c>
      <c r="D4" s="2">
        <v>0.00164499382885469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0.00202842645311549</v>
      </c>
    </row>
    <row r="5" ht="29" spans="1:19">
      <c r="A5" s="6" t="s">
        <v>267</v>
      </c>
      <c r="B5" s="1">
        <v>0.000383432624260802</v>
      </c>
      <c r="C5" s="2">
        <v>0</v>
      </c>
      <c r="D5" s="2">
        <v>0.00164499382885469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0.00202842645311549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0.00664616548718725</v>
      </c>
      <c r="C15" s="2">
        <v>0</v>
      </c>
      <c r="D15" s="2">
        <v>0.00099019046008729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0.00763635594727454</v>
      </c>
    </row>
    <row r="16" spans="1:19">
      <c r="A16" s="5" t="s">
        <v>278</v>
      </c>
      <c r="B16" s="1">
        <v>0.000408994799211521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0.000408994799211521</v>
      </c>
    </row>
    <row r="17" spans="1:19">
      <c r="A17" s="4" t="s">
        <v>279</v>
      </c>
      <c r="B17" s="1">
        <v>0</v>
      </c>
      <c r="C17" s="2">
        <v>0</v>
      </c>
      <c r="D17" s="2">
        <v>0.00933014946424185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0.00933014946424185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0.00933014946424185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0.00933014946424185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0.00590486241361636</v>
      </c>
      <c r="C31" s="2">
        <v>0</v>
      </c>
      <c r="D31" s="2">
        <v>0.00452932281420573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0.0104341852278221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0.00452932281420573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0.00452932281420573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0.0112729191532676</v>
      </c>
      <c r="C59" s="2">
        <v>0</v>
      </c>
      <c r="D59" s="2">
        <v>0.00214967154722176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0.344674379936206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0.358096970636695</v>
      </c>
    </row>
    <row r="60" ht="29" spans="1:19">
      <c r="A60" s="5" t="s">
        <v>322</v>
      </c>
      <c r="B60" s="1">
        <v>0.0112729191532676</v>
      </c>
      <c r="C60" s="2">
        <v>0</v>
      </c>
      <c r="D60" s="2">
        <v>0.00214967154722176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0.344674379936206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0.358096970636695</v>
      </c>
    </row>
    <row r="61" ht="29" spans="1:19">
      <c r="A61" s="6" t="s">
        <v>323</v>
      </c>
      <c r="B61" s="1">
        <v>0.00805208510947685</v>
      </c>
      <c r="C61" s="2">
        <v>0</v>
      </c>
      <c r="D61" s="2">
        <v>0.000744239926452705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0.00879632503592956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0.00805208510947685</v>
      </c>
      <c r="C63" s="2">
        <v>0</v>
      </c>
      <c r="D63" s="2">
        <v>0.000744239926452705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0.00879632503592956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0.00322083404379074</v>
      </c>
      <c r="C67" s="2">
        <v>0</v>
      </c>
      <c r="D67" s="2">
        <v>0.00138946080689668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0.344674379936206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0.349284674786893</v>
      </c>
    </row>
    <row r="68" spans="1:19">
      <c r="A68" s="7" t="s">
        <v>329</v>
      </c>
      <c r="B68" s="1">
        <v>0.00322083404379074</v>
      </c>
      <c r="C68" s="2">
        <v>0</v>
      </c>
      <c r="D68" s="2">
        <v>0.00138946080689668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0.344674379936206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0.349284674786893</v>
      </c>
    </row>
    <row r="69" spans="1:19">
      <c r="A69" s="8" t="s">
        <v>329</v>
      </c>
      <c r="B69" s="1">
        <v>0.00228848734690394</v>
      </c>
      <c r="C69" s="2">
        <v>0</v>
      </c>
      <c r="D69" s="2">
        <v>0.00121697601707502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0.150990230936206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0.154495694300185</v>
      </c>
    </row>
    <row r="70" ht="43.5" spans="1:19">
      <c r="A70" s="8" t="s">
        <v>330</v>
      </c>
      <c r="B70" s="1">
        <v>0.00093234669688679</v>
      </c>
      <c r="C70" s="2">
        <v>0</v>
      </c>
      <c r="D70" s="2">
        <v>0.000172484789821657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0.193684149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0.194788980486708</v>
      </c>
    </row>
    <row r="71" ht="29" spans="1:19">
      <c r="A71" s="4" t="s">
        <v>331</v>
      </c>
      <c r="B71" s="1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0.00547030543945412</v>
      </c>
      <c r="C76" s="2">
        <v>0</v>
      </c>
      <c r="D76" s="2">
        <v>0.104669519956775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0.110139825396229</v>
      </c>
    </row>
    <row r="77" spans="1:19">
      <c r="A77" s="5" t="s">
        <v>337</v>
      </c>
      <c r="B77" s="1">
        <v>0.00209609834595906</v>
      </c>
      <c r="C77" s="2">
        <v>0</v>
      </c>
      <c r="D77" s="2">
        <v>0.104669519956775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0.106765618302734</v>
      </c>
    </row>
    <row r="78" spans="1:19">
      <c r="A78" s="5" t="s">
        <v>338</v>
      </c>
      <c r="B78" s="1">
        <v>0.00337420709349506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0.00337420709349506</v>
      </c>
    </row>
    <row r="79" spans="1:19">
      <c r="A79" s="6" t="s">
        <v>339</v>
      </c>
      <c r="B79" s="1">
        <v>0.00337420709349506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0.00337420709349506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0.0255366127757694</v>
      </c>
      <c r="C86" s="2">
        <v>0</v>
      </c>
      <c r="D86" s="2">
        <v>0.00072826911258033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0.0262648818883497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0.0255366127757694</v>
      </c>
      <c r="C88" s="2">
        <v>0</v>
      </c>
      <c r="D88" s="2">
        <v>1.91649766468508e-5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0.0255557777524163</v>
      </c>
    </row>
    <row r="89" spans="1:19">
      <c r="A89" s="6" t="s">
        <v>348</v>
      </c>
      <c r="B89" s="1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</v>
      </c>
    </row>
    <row r="90" spans="1:19">
      <c r="A90" s="6" t="s">
        <v>349</v>
      </c>
      <c r="B90" s="1">
        <v>0.0255366127757694</v>
      </c>
      <c r="C90" s="2">
        <v>0</v>
      </c>
      <c r="D90" s="2">
        <v>1.91649766468508e-5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0.0255557777524163</v>
      </c>
    </row>
    <row r="91" ht="29" spans="1:19">
      <c r="A91" s="7" t="s">
        <v>350</v>
      </c>
      <c r="B91" s="1">
        <v>0.0255366127757694</v>
      </c>
      <c r="C91" s="2">
        <v>0</v>
      </c>
      <c r="D91" s="2">
        <v>1.91649766468508e-5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0.0255557777524163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0.0255366127757694</v>
      </c>
      <c r="C93" s="2">
        <v>0</v>
      </c>
      <c r="D93" s="2">
        <v>1.91649766468508e-5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0.0255557777524163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</v>
      </c>
    </row>
    <row r="100" spans="1:19">
      <c r="A100" s="4" t="s">
        <v>359</v>
      </c>
      <c r="B100" s="1">
        <v>0.0337676331099014</v>
      </c>
      <c r="C100" s="2">
        <v>0</v>
      </c>
      <c r="D100" s="2">
        <v>0.00253935940570773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0.0139989295908812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0.0503059221064903</v>
      </c>
    </row>
    <row r="101" spans="1:19">
      <c r="A101" s="5" t="s">
        <v>360</v>
      </c>
      <c r="B101" s="1">
        <v>0.0320902506834323</v>
      </c>
      <c r="C101" s="2">
        <v>0</v>
      </c>
      <c r="D101" s="2">
        <v>0.00240839873195425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0.0127450290210814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0.047243678436468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0.00021998458052053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0.0104006256894443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0.0106206102699648</v>
      </c>
    </row>
    <row r="104" spans="1:19">
      <c r="A104" s="6" t="s">
        <v>363</v>
      </c>
      <c r="B104" s="1">
        <v>0.0315127911595659</v>
      </c>
      <c r="C104" s="2">
        <v>0</v>
      </c>
      <c r="D104" s="2">
        <v>0.00163541134053127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0.0331482025000972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0.00167738242646903</v>
      </c>
      <c r="C112" s="2">
        <v>0</v>
      </c>
      <c r="D112" s="2">
        <v>0.000105407371557679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0.00178278979802671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0.00391101276746018</v>
      </c>
      <c r="C114" s="2">
        <v>0</v>
      </c>
      <c r="D114" s="2">
        <v>9.58248832342539e-5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0.00400683765069444</v>
      </c>
    </row>
    <row r="115" spans="1:19">
      <c r="A115" s="4" t="s">
        <v>374</v>
      </c>
      <c r="B115" s="1">
        <v>0.00547030543945412</v>
      </c>
      <c r="C115" s="2">
        <v>0</v>
      </c>
      <c r="D115" s="2">
        <v>0.000191649766468508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0.015292021372913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0.0209539765788356</v>
      </c>
    </row>
    <row r="116" spans="1:19">
      <c r="A116" s="4" t="s">
        <v>375</v>
      </c>
      <c r="B116" s="1">
        <v>0.0196061881872024</v>
      </c>
      <c r="C116" s="2">
        <v>0</v>
      </c>
      <c r="D116" s="2">
        <v>0.000274697998604861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0.0198808861858073</v>
      </c>
    </row>
    <row r="117" spans="1:19">
      <c r="A117" s="5" t="s">
        <v>376</v>
      </c>
      <c r="B117" s="1">
        <v>0.0171010950420318</v>
      </c>
      <c r="C117" s="2">
        <v>0</v>
      </c>
      <c r="D117" s="2">
        <v>0.000220397231438784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0.0173214922734705</v>
      </c>
    </row>
    <row r="118" spans="1:19">
      <c r="A118" s="5" t="s">
        <v>377</v>
      </c>
      <c r="B118" s="1">
        <v>0.00250509314517067</v>
      </c>
      <c r="C118" s="2">
        <v>0</v>
      </c>
      <c r="D118" s="2">
        <v>5.43007671660772e-5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0.00255939391233675</v>
      </c>
    </row>
    <row r="119" spans="1:19">
      <c r="A119" s="4" t="s">
        <v>378</v>
      </c>
      <c r="B119" s="1">
        <v>0.000332308274359362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0.000332308274359362</v>
      </c>
    </row>
    <row r="120" spans="1:19">
      <c r="A120" s="3" t="s">
        <v>379</v>
      </c>
      <c r="B120" s="1">
        <v>0.118710740471144</v>
      </c>
      <c r="C120" s="9">
        <f t="shared" ref="B120:S120" si="2">C3+C17+C31+C59+C71+C76+C86+C100+C114+C115+C116+C119</f>
        <v>0</v>
      </c>
      <c r="D120" s="9">
        <f t="shared" si="2"/>
        <v>0.127341687329999</v>
      </c>
      <c r="E120" s="9">
        <f t="shared" si="2"/>
        <v>0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0.3739653309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0.620017758701144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0.0254869304383525</v>
      </c>
      <c r="C3" s="2">
        <v>0</v>
      </c>
      <c r="D3" s="2">
        <v>0.0128480137564364</v>
      </c>
      <c r="E3" s="2">
        <v>0</v>
      </c>
      <c r="F3" s="2">
        <v>0</v>
      </c>
      <c r="G3" s="2">
        <v>0.00242372129634115</v>
      </c>
      <c r="H3" s="2">
        <v>0</v>
      </c>
      <c r="I3" s="2">
        <v>0</v>
      </c>
      <c r="J3" s="2">
        <v>0</v>
      </c>
      <c r="K3" s="2">
        <v>0</v>
      </c>
      <c r="L3" s="2">
        <v>0.0284348987685883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0.0691935642597183</v>
      </c>
    </row>
    <row r="4" ht="29" spans="1:19">
      <c r="A4" s="5" t="s">
        <v>266</v>
      </c>
      <c r="B4" s="1">
        <v>0.0223010641335584</v>
      </c>
      <c r="C4" s="2">
        <v>0</v>
      </c>
      <c r="D4" s="2">
        <v>0.0127358040293059</v>
      </c>
      <c r="E4" s="2">
        <v>0</v>
      </c>
      <c r="F4" s="2">
        <v>0</v>
      </c>
      <c r="G4" s="2">
        <v>0.00242372129634115</v>
      </c>
      <c r="H4" s="2">
        <v>0</v>
      </c>
      <c r="I4" s="2">
        <v>0</v>
      </c>
      <c r="J4" s="2">
        <v>0</v>
      </c>
      <c r="K4" s="2">
        <v>0</v>
      </c>
      <c r="L4" s="2">
        <v>0.0282091034755403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0.0656696929347457</v>
      </c>
    </row>
    <row r="5" ht="29" spans="1:19">
      <c r="A5" s="6" t="s">
        <v>267</v>
      </c>
      <c r="B5" s="1">
        <v>0.0150443686615275</v>
      </c>
      <c r="C5" s="2">
        <v>0</v>
      </c>
      <c r="D5" s="2">
        <v>0.00984640355569686</v>
      </c>
      <c r="E5" s="2">
        <v>0</v>
      </c>
      <c r="F5" s="2">
        <v>0</v>
      </c>
      <c r="G5" s="2">
        <v>0.00065090490954371</v>
      </c>
      <c r="H5" s="2">
        <v>0</v>
      </c>
      <c r="I5" s="2">
        <v>0</v>
      </c>
      <c r="J5" s="2">
        <v>0</v>
      </c>
      <c r="K5" s="2">
        <v>0</v>
      </c>
      <c r="L5" s="2">
        <v>0.0170724203777487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0.0426140975045168</v>
      </c>
    </row>
    <row r="6" spans="1:19">
      <c r="A6" s="6" t="s">
        <v>268</v>
      </c>
      <c r="B6" s="1">
        <v>0.0072566954720309</v>
      </c>
      <c r="C6" s="2">
        <v>0</v>
      </c>
      <c r="D6" s="2">
        <v>0.00288940047360905</v>
      </c>
      <c r="E6" s="2">
        <v>0</v>
      </c>
      <c r="F6" s="2">
        <v>0</v>
      </c>
      <c r="G6" s="2">
        <v>0.00177281638679744</v>
      </c>
      <c r="H6" s="2">
        <v>0</v>
      </c>
      <c r="I6" s="2">
        <v>0</v>
      </c>
      <c r="J6" s="2">
        <v>0</v>
      </c>
      <c r="K6" s="2">
        <v>0</v>
      </c>
      <c r="L6" s="2">
        <v>0.0111366830977917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0.0230555954302291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0.00155490621880764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0.010855395741198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0.0124103019600056</v>
      </c>
    </row>
    <row r="13" spans="1:19">
      <c r="A13" s="7" t="s">
        <v>275</v>
      </c>
      <c r="B13" s="1">
        <v>0.0072566954720309</v>
      </c>
      <c r="C13" s="2">
        <v>0</v>
      </c>
      <c r="D13" s="2">
        <v>0.00133449425480141</v>
      </c>
      <c r="E13" s="2">
        <v>0</v>
      </c>
      <c r="F13" s="2">
        <v>0</v>
      </c>
      <c r="G13" s="2">
        <v>0.00177281638679744</v>
      </c>
      <c r="H13" s="2">
        <v>0</v>
      </c>
      <c r="I13" s="2">
        <v>0</v>
      </c>
      <c r="J13" s="2">
        <v>0</v>
      </c>
      <c r="K13" s="2">
        <v>0</v>
      </c>
      <c r="L13" s="2">
        <v>0.000281287356593706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0.0106452934702235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0.00318586630479406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0.000160735632339261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0.00334660193713332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0.0192322079434647</v>
      </c>
      <c r="C31" s="2">
        <v>0</v>
      </c>
      <c r="D31" s="2">
        <v>0.00670052370578964</v>
      </c>
      <c r="E31" s="2">
        <v>0</v>
      </c>
      <c r="F31" s="2">
        <v>0</v>
      </c>
      <c r="G31" s="2">
        <v>0.00060511260434968</v>
      </c>
      <c r="H31" s="2">
        <v>0</v>
      </c>
      <c r="I31" s="2">
        <v>0</v>
      </c>
      <c r="J31" s="2">
        <v>0</v>
      </c>
      <c r="K31" s="2">
        <v>0</v>
      </c>
      <c r="L31" s="2">
        <v>0.112227914722591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0.138765758976195</v>
      </c>
    </row>
    <row r="32" spans="1:19">
      <c r="A32" s="5" t="s">
        <v>294</v>
      </c>
      <c r="B32" s="1">
        <v>0.0120392601449806</v>
      </c>
      <c r="C32" s="2">
        <v>0</v>
      </c>
      <c r="D32" s="2">
        <v>0.00670052370578964</v>
      </c>
      <c r="E32" s="2">
        <v>0</v>
      </c>
      <c r="F32" s="2">
        <v>0</v>
      </c>
      <c r="G32" s="2">
        <v>0.00060511260434968</v>
      </c>
      <c r="H32" s="2">
        <v>0</v>
      </c>
      <c r="I32" s="2">
        <v>0</v>
      </c>
      <c r="J32" s="2">
        <v>0</v>
      </c>
      <c r="K32" s="2">
        <v>0</v>
      </c>
      <c r="L32" s="2">
        <v>0.0315415498599662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0.0508864463150861</v>
      </c>
    </row>
    <row r="33" spans="1:19">
      <c r="A33" s="5" t="s">
        <v>295</v>
      </c>
      <c r="B33" s="1">
        <v>0.00719294779848415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0.0806863648626251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0.0878793126611093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0.0633131093360078</v>
      </c>
      <c r="C59" s="2">
        <v>0</v>
      </c>
      <c r="D59" s="2">
        <v>0.00223217207184499</v>
      </c>
      <c r="E59" s="2">
        <v>0</v>
      </c>
      <c r="F59" s="2">
        <v>0</v>
      </c>
      <c r="G59" s="2">
        <v>0.00215550922306183</v>
      </c>
      <c r="H59" s="2">
        <v>0</v>
      </c>
      <c r="I59" s="2">
        <v>0</v>
      </c>
      <c r="J59" s="2">
        <v>0</v>
      </c>
      <c r="K59" s="2">
        <v>0</v>
      </c>
      <c r="L59" s="2">
        <v>0.317496884816991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0.385197675447906</v>
      </c>
    </row>
    <row r="60" ht="29" spans="1:19">
      <c r="A60" s="5" t="s">
        <v>322</v>
      </c>
      <c r="B60" s="1">
        <v>0.0633131093360078</v>
      </c>
      <c r="C60" s="2">
        <v>0</v>
      </c>
      <c r="D60" s="2">
        <v>0.00223217207184499</v>
      </c>
      <c r="E60" s="2">
        <v>0</v>
      </c>
      <c r="F60" s="2">
        <v>0</v>
      </c>
      <c r="G60" s="2">
        <v>0.00215550922306183</v>
      </c>
      <c r="H60" s="2">
        <v>0</v>
      </c>
      <c r="I60" s="2">
        <v>0</v>
      </c>
      <c r="J60" s="2">
        <v>0</v>
      </c>
      <c r="K60" s="2">
        <v>0</v>
      </c>
      <c r="L60" s="2">
        <v>0.317496884816991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0.385197675447906</v>
      </c>
    </row>
    <row r="61" ht="29" spans="1:19">
      <c r="A61" s="6" t="s">
        <v>323</v>
      </c>
      <c r="B61" s="1">
        <v>0.0523882951247383</v>
      </c>
      <c r="C61" s="2">
        <v>0</v>
      </c>
      <c r="D61" s="2">
        <v>0.00115816468359642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0.0535464598083347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0.0523882951247383</v>
      </c>
      <c r="C63" s="2">
        <v>0</v>
      </c>
      <c r="D63" s="2">
        <v>0.00115816468359642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0.0535464598083347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0.0109248142112694</v>
      </c>
      <c r="C67" s="2">
        <v>0</v>
      </c>
      <c r="D67" s="2">
        <v>0.000597116047944173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0.316243529588631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0.327765459847845</v>
      </c>
    </row>
    <row r="68" spans="1:19">
      <c r="A68" s="7" t="s">
        <v>329</v>
      </c>
      <c r="B68" s="1">
        <v>0.0109248142112694</v>
      </c>
      <c r="C68" s="2">
        <v>0</v>
      </c>
      <c r="D68" s="2">
        <v>0.000597116047944173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0.316243529588631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0.327765459847845</v>
      </c>
    </row>
    <row r="69" spans="1:19">
      <c r="A69" s="8" t="s">
        <v>329</v>
      </c>
      <c r="B69" s="1">
        <v>0.0100609916922388</v>
      </c>
      <c r="C69" s="2">
        <v>0</v>
      </c>
      <c r="D69" s="2">
        <v>0.000597116047944173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0.294683906141411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0.305342013881594</v>
      </c>
    </row>
    <row r="70" ht="43.5" spans="1:19">
      <c r="A70" s="8" t="s">
        <v>330</v>
      </c>
      <c r="B70" s="1">
        <v>0.000863822519030648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0.0215596234472197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0.0224234459662503</v>
      </c>
    </row>
    <row r="71" ht="29" spans="1:19">
      <c r="A71" s="4" t="s">
        <v>331</v>
      </c>
      <c r="B71" s="1">
        <v>0.01165846233741</v>
      </c>
      <c r="C71" s="2">
        <v>0</v>
      </c>
      <c r="D71" s="2">
        <v>0.00114614221283244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0.00117681445105531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0.0139814190012978</v>
      </c>
    </row>
    <row r="72" spans="1:19">
      <c r="A72" s="5" t="s">
        <v>332</v>
      </c>
      <c r="B72" s="1">
        <v>0.01165846233741</v>
      </c>
      <c r="C72" s="2">
        <v>0</v>
      </c>
      <c r="D72" s="2">
        <v>0.000805505541186434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0.00083812151148329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0.0133020893900798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0.00553138724037702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0.00553138724037702</v>
      </c>
    </row>
    <row r="77" spans="1:19">
      <c r="A77" s="5" t="s">
        <v>337</v>
      </c>
      <c r="B77" s="1">
        <v>0.000510589591419418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0.000510589591419418</v>
      </c>
    </row>
    <row r="78" spans="1:19">
      <c r="A78" s="5" t="s">
        <v>338</v>
      </c>
      <c r="B78" s="1">
        <v>0.00502079764895761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0.00502079764895761</v>
      </c>
    </row>
    <row r="79" spans="1:19">
      <c r="A79" s="6" t="s">
        <v>339</v>
      </c>
      <c r="B79" s="1">
        <v>0.00502079764895761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0.00502079764895761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0.00710570514725356</v>
      </c>
      <c r="C86" s="2">
        <v>0</v>
      </c>
      <c r="D86" s="2">
        <v>0.00035666663266464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0.00115576573729659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0.00861813751721479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0.00178706356996796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0.00178706356996796</v>
      </c>
    </row>
    <row r="89" spans="1:19">
      <c r="A89" s="6" t="s">
        <v>348</v>
      </c>
      <c r="B89" s="1">
        <v>0.00178706356996796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0.00178706356996796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0.0053186415772856</v>
      </c>
      <c r="C99" s="2">
        <v>0</v>
      </c>
      <c r="D99" s="2">
        <v>0.000348651652155322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0.00103904105190737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0.00670633428134829</v>
      </c>
    </row>
    <row r="100" spans="1:19">
      <c r="A100" s="4" t="s">
        <v>359</v>
      </c>
      <c r="B100" s="1">
        <v>0.0182961270258624</v>
      </c>
      <c r="C100" s="2">
        <v>0</v>
      </c>
      <c r="D100" s="2">
        <v>0.000769438128894504</v>
      </c>
      <c r="E100" s="2">
        <v>0</v>
      </c>
      <c r="F100" s="2">
        <v>0</v>
      </c>
      <c r="G100" s="2">
        <v>0.00193636033391898</v>
      </c>
      <c r="H100" s="2">
        <v>0</v>
      </c>
      <c r="I100" s="2">
        <v>0</v>
      </c>
      <c r="J100" s="2">
        <v>0</v>
      </c>
      <c r="K100" s="2">
        <v>0</v>
      </c>
      <c r="L100" s="2">
        <v>0.00190969239374503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0.022911617882421</v>
      </c>
    </row>
    <row r="101" spans="1:19">
      <c r="A101" s="5" t="s">
        <v>360</v>
      </c>
      <c r="B101" s="1">
        <v>0.0163748153572755</v>
      </c>
      <c r="C101" s="2">
        <v>0</v>
      </c>
      <c r="D101" s="2">
        <v>0.000701310794565303</v>
      </c>
      <c r="E101" s="2">
        <v>0</v>
      </c>
      <c r="F101" s="2">
        <v>0</v>
      </c>
      <c r="G101" s="2">
        <v>0.00192327681814925</v>
      </c>
      <c r="H101" s="2">
        <v>0</v>
      </c>
      <c r="I101" s="2">
        <v>0</v>
      </c>
      <c r="J101" s="2">
        <v>0</v>
      </c>
      <c r="K101" s="2">
        <v>0</v>
      </c>
      <c r="L101" s="2">
        <v>0.00180444882495147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0.0208038517949415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0.0110475420943752</v>
      </c>
      <c r="C104" s="2">
        <v>0</v>
      </c>
      <c r="D104" s="2">
        <v>0.00053299620386963</v>
      </c>
      <c r="E104" s="2">
        <v>0</v>
      </c>
      <c r="F104" s="2">
        <v>0</v>
      </c>
      <c r="G104" s="2">
        <v>0.00192327681814925</v>
      </c>
      <c r="H104" s="2">
        <v>0</v>
      </c>
      <c r="I104" s="2">
        <v>0</v>
      </c>
      <c r="J104" s="2">
        <v>0</v>
      </c>
      <c r="K104" s="2">
        <v>0</v>
      </c>
      <c r="L104" s="2">
        <v>0.000478379858152563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0.0139821949745466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0.001921311668587</v>
      </c>
      <c r="C112" s="2">
        <v>0</v>
      </c>
      <c r="D112" s="2">
        <v>6.81273343292009e-5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0.000105243568793564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0.00209468257170977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0.0121690519288294</v>
      </c>
      <c r="C114" s="2">
        <v>0</v>
      </c>
      <c r="D114" s="2">
        <v>0.00021239698349692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0.000514736727372158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0.0128961856396985</v>
      </c>
    </row>
    <row r="115" spans="1:19">
      <c r="A115" s="4" t="s">
        <v>374</v>
      </c>
      <c r="B115" s="1">
        <v>0.0208490749829595</v>
      </c>
      <c r="C115" s="2">
        <v>0</v>
      </c>
      <c r="D115" s="2">
        <v>0.000617153499217467</v>
      </c>
      <c r="E115" s="2">
        <v>0</v>
      </c>
      <c r="F115" s="2">
        <v>0</v>
      </c>
      <c r="G115" s="2">
        <v>0.000206065373373134</v>
      </c>
      <c r="H115" s="2">
        <v>0</v>
      </c>
      <c r="I115" s="2">
        <v>0</v>
      </c>
      <c r="J115" s="2">
        <v>0</v>
      </c>
      <c r="K115" s="2">
        <v>0</v>
      </c>
      <c r="L115" s="2">
        <v>0.0188366852946153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0.0405089791501654</v>
      </c>
    </row>
    <row r="116" spans="1:19">
      <c r="A116" s="4" t="s">
        <v>375</v>
      </c>
      <c r="B116" s="1">
        <v>0.0489740516436458</v>
      </c>
      <c r="C116" s="2">
        <v>0</v>
      </c>
      <c r="D116" s="2">
        <v>0.000492921301323042</v>
      </c>
      <c r="E116" s="2">
        <v>0</v>
      </c>
      <c r="F116" s="2">
        <v>0</v>
      </c>
      <c r="G116" s="2">
        <v>0.00187748451295522</v>
      </c>
      <c r="H116" s="2">
        <v>0</v>
      </c>
      <c r="I116" s="2">
        <v>0</v>
      </c>
      <c r="J116" s="2">
        <v>0</v>
      </c>
      <c r="K116" s="2">
        <v>0</v>
      </c>
      <c r="L116" s="2">
        <v>0.0101129502013452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0.0614574076592693</v>
      </c>
    </row>
    <row r="117" spans="1:19">
      <c r="A117" s="5" t="s">
        <v>376</v>
      </c>
      <c r="B117" s="1">
        <v>0.0449318840449088</v>
      </c>
      <c r="C117" s="2">
        <v>0</v>
      </c>
      <c r="D117" s="2">
        <v>0.000480898830559065</v>
      </c>
      <c r="E117" s="2">
        <v>0</v>
      </c>
      <c r="F117" s="2">
        <v>0</v>
      </c>
      <c r="G117" s="2">
        <v>0.00187748451295522</v>
      </c>
      <c r="H117" s="2">
        <v>0</v>
      </c>
      <c r="I117" s="2">
        <v>0</v>
      </c>
      <c r="J117" s="2">
        <v>0</v>
      </c>
      <c r="K117" s="2">
        <v>0</v>
      </c>
      <c r="L117" s="2">
        <v>0.0098546250779428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0.0571448924663658</v>
      </c>
    </row>
    <row r="118" spans="1:19">
      <c r="A118" s="5" t="s">
        <v>377</v>
      </c>
      <c r="B118" s="1">
        <v>0.00404216759873704</v>
      </c>
      <c r="C118" s="2">
        <v>0</v>
      </c>
      <c r="D118" s="2">
        <v>1.20224707639766e-5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0.000258325123402384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0.0043125151929034</v>
      </c>
    </row>
    <row r="119" spans="1:19">
      <c r="A119" s="4" t="s">
        <v>378</v>
      </c>
      <c r="B119" s="1">
        <v>0.00285079188542508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0.00285079188542508</v>
      </c>
    </row>
    <row r="120" spans="1:19">
      <c r="A120" s="3" t="s">
        <v>379</v>
      </c>
      <c r="B120" s="1">
        <v>0.235466899909588</v>
      </c>
      <c r="C120" s="9">
        <f t="shared" ref="B120:S120" si="2">C3+C17+C31+C59+C71+C76+C86+C100+C114+C115+C116+C119</f>
        <v>0</v>
      </c>
      <c r="D120" s="9">
        <f t="shared" si="2"/>
        <v>0.0253754282925</v>
      </c>
      <c r="E120" s="9">
        <f t="shared" si="2"/>
        <v>0</v>
      </c>
      <c r="F120" s="9">
        <f t="shared" si="2"/>
        <v>0</v>
      </c>
      <c r="G120" s="9">
        <f t="shared" si="2"/>
        <v>0.00920425334399999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0.4918663431136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0.761912924659688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0.0374223044074856</v>
      </c>
      <c r="C3" s="2">
        <v>0</v>
      </c>
      <c r="D3" s="2">
        <v>0.114869547076494</v>
      </c>
      <c r="E3" s="2">
        <v>0.0114488303345678</v>
      </c>
      <c r="F3" s="2">
        <v>0.1973381254416</v>
      </c>
      <c r="G3" s="2">
        <v>6.115592855666e-5</v>
      </c>
      <c r="H3" s="2">
        <v>0</v>
      </c>
      <c r="I3" s="2">
        <v>0</v>
      </c>
      <c r="J3" s="2">
        <v>0</v>
      </c>
      <c r="K3" s="2">
        <v>0</v>
      </c>
      <c r="L3" s="2">
        <v>0.025682143399123</v>
      </c>
      <c r="M3" s="2">
        <v>0</v>
      </c>
      <c r="N3" s="2">
        <v>0.00130395348562578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0.388126060073453</v>
      </c>
    </row>
    <row r="4" ht="29" spans="1:19">
      <c r="A4" s="5" t="s">
        <v>266</v>
      </c>
      <c r="B4" s="1">
        <v>0.0369204727391859</v>
      </c>
      <c r="C4" s="2">
        <v>0</v>
      </c>
      <c r="D4" s="2">
        <v>0.0855098977561145</v>
      </c>
      <c r="E4" s="2">
        <v>0</v>
      </c>
      <c r="F4" s="2">
        <v>0</v>
      </c>
      <c r="G4" s="2">
        <v>6.115592855666e-5</v>
      </c>
      <c r="H4" s="2">
        <v>0</v>
      </c>
      <c r="I4" s="2">
        <v>0</v>
      </c>
      <c r="J4" s="2">
        <v>0</v>
      </c>
      <c r="K4" s="2">
        <v>0</v>
      </c>
      <c r="L4" s="2">
        <v>0.025682143399123</v>
      </c>
      <c r="M4" s="2">
        <v>0</v>
      </c>
      <c r="N4" s="2">
        <v>0.00129003227403547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0.149463702097016</v>
      </c>
    </row>
    <row r="5" ht="29" spans="1:19">
      <c r="A5" s="6" t="s">
        <v>267</v>
      </c>
      <c r="B5" s="1">
        <v>0.00595028978126683</v>
      </c>
      <c r="C5" s="2">
        <v>0</v>
      </c>
      <c r="D5" s="2">
        <v>0.00601817806214519</v>
      </c>
      <c r="E5" s="2">
        <v>0</v>
      </c>
      <c r="F5" s="2">
        <v>0</v>
      </c>
      <c r="G5" s="2">
        <v>6.115592855666e-5</v>
      </c>
      <c r="H5" s="2">
        <v>0</v>
      </c>
      <c r="I5" s="2">
        <v>0</v>
      </c>
      <c r="J5" s="2">
        <v>0</v>
      </c>
      <c r="K5" s="2">
        <v>0</v>
      </c>
      <c r="L5" s="2">
        <v>0.025682143399123</v>
      </c>
      <c r="M5" s="2">
        <v>0</v>
      </c>
      <c r="N5" s="2">
        <v>0.00129003227403547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0.0390017994451271</v>
      </c>
    </row>
    <row r="6" spans="1:19">
      <c r="A6" s="6" t="s">
        <v>268</v>
      </c>
      <c r="B6" s="1">
        <v>0.0309701829579191</v>
      </c>
      <c r="C6" s="2">
        <v>0</v>
      </c>
      <c r="D6" s="2">
        <v>0.0794917196939693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0.110461902651888</v>
      </c>
    </row>
    <row r="7" spans="1:19">
      <c r="A7" s="7" t="s">
        <v>269</v>
      </c>
      <c r="B7" s="1">
        <v>0.0265253881815511</v>
      </c>
      <c r="C7" s="2">
        <v>0</v>
      </c>
      <c r="D7" s="2">
        <v>0.0678306908036622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0.0943560789852133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0.00297514489063344</v>
      </c>
      <c r="C11" s="2">
        <v>0</v>
      </c>
      <c r="D11" s="2">
        <v>0.0106547636336796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0.013629908524313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0.0014696498857346</v>
      </c>
      <c r="C13" s="2">
        <v>0</v>
      </c>
      <c r="D13" s="2">
        <v>0.0010062652566275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0.0024759151423621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0.000501831668299616</v>
      </c>
      <c r="C16" s="2">
        <v>0</v>
      </c>
      <c r="D16" s="2">
        <v>0.0293370002631561</v>
      </c>
      <c r="E16" s="2">
        <v>0.0114488303345678</v>
      </c>
      <c r="F16" s="2">
        <v>0.1973381254416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0.238625787707624</v>
      </c>
    </row>
    <row r="17" spans="1:19">
      <c r="A17" s="4" t="s">
        <v>279</v>
      </c>
      <c r="B17" s="1">
        <v>0.00261250049637163</v>
      </c>
      <c r="C17" s="2">
        <v>0</v>
      </c>
      <c r="D17" s="2">
        <v>0.0111853986886215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0.0137978991849931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0.00261250049637165</v>
      </c>
      <c r="C25" s="2">
        <v>0</v>
      </c>
      <c r="D25" s="2">
        <v>0.0045201047058155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0.00713260520218715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0.0312087897134125</v>
      </c>
      <c r="C31" s="2">
        <v>0.0208850811214554</v>
      </c>
      <c r="D31" s="2">
        <v>0.0376459686844404</v>
      </c>
      <c r="E31" s="2">
        <v>0.00423325371160957</v>
      </c>
      <c r="F31" s="2">
        <v>0</v>
      </c>
      <c r="G31" s="2">
        <v>0.00360819978484294</v>
      </c>
      <c r="H31" s="2">
        <v>0</v>
      </c>
      <c r="I31" s="2">
        <v>0</v>
      </c>
      <c r="J31" s="2">
        <v>0</v>
      </c>
      <c r="K31" s="2">
        <v>0</v>
      </c>
      <c r="L31" s="2">
        <v>0.333674071514728</v>
      </c>
      <c r="M31" s="2">
        <v>0</v>
      </c>
      <c r="N31" s="2">
        <v>0.000194896962264352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0.431450261492753</v>
      </c>
    </row>
    <row r="32" spans="1:19">
      <c r="A32" s="5" t="s">
        <v>294</v>
      </c>
      <c r="B32" s="1">
        <v>0.00942903859426504</v>
      </c>
      <c r="C32" s="2">
        <v>0</v>
      </c>
      <c r="D32" s="2">
        <v>0.0202133512831833</v>
      </c>
      <c r="E32" s="2">
        <v>0</v>
      </c>
      <c r="F32" s="2">
        <v>0</v>
      </c>
      <c r="G32" s="2">
        <v>0.00360819978484294</v>
      </c>
      <c r="H32" s="2">
        <v>0</v>
      </c>
      <c r="I32" s="2">
        <v>0</v>
      </c>
      <c r="J32" s="2">
        <v>0</v>
      </c>
      <c r="K32" s="2">
        <v>0</v>
      </c>
      <c r="L32" s="2">
        <v>0.309472096542517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0.342722686204808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0.00106242688386085</v>
      </c>
      <c r="C35" s="2">
        <v>0</v>
      </c>
      <c r="D35" s="2">
        <v>0.000327825769713906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0.00139025265357476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0.000582372837962351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0.000582372837962351</v>
      </c>
    </row>
    <row r="39" spans="1:19">
      <c r="A39" s="5" t="s">
        <v>301</v>
      </c>
      <c r="B39" s="1">
        <v>0.00247899606234197</v>
      </c>
      <c r="C39" s="2">
        <v>0</v>
      </c>
      <c r="D39" s="2">
        <v>0.00057080251667833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0.0030497985790203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0.000964193440335018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0.000964193440335018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0.00221338934137677</v>
      </c>
      <c r="C46" s="2">
        <v>0</v>
      </c>
      <c r="D46" s="2">
        <v>0.00130744630509428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0.00352083564647105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0.00123949803117098</v>
      </c>
      <c r="C49" s="2">
        <v>0</v>
      </c>
      <c r="D49" s="2">
        <v>0.00946837958408987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0.0120285907074386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0.0227364683226994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0.00606468679537234</v>
      </c>
      <c r="C51" s="2">
        <v>0</v>
      </c>
      <c r="D51" s="2">
        <v>0.00185510817920457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0.00922924859897538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0.0171490435735523</v>
      </c>
    </row>
    <row r="52" ht="29" spans="1:19">
      <c r="A52" s="5" t="s">
        <v>314</v>
      </c>
      <c r="B52" s="1">
        <v>0.00190351483358403</v>
      </c>
      <c r="C52" s="2">
        <v>0</v>
      </c>
      <c r="D52" s="2">
        <v>0.000181268366782983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0.00294413566579749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0.0050289188661645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0.000277687710816485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0.000277687710816485</v>
      </c>
    </row>
    <row r="55" ht="29" spans="1:19">
      <c r="A55" s="5" t="s">
        <v>317</v>
      </c>
      <c r="B55" s="1">
        <v>0</v>
      </c>
      <c r="C55" s="2">
        <v>0</v>
      </c>
      <c r="D55" s="2">
        <v>0.00116088890216336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0.00116088890216336</v>
      </c>
    </row>
    <row r="56" spans="1:19">
      <c r="A56" s="5" t="s">
        <v>318</v>
      </c>
      <c r="B56" s="1">
        <v>0.0042497075354434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0.0042497075354434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0.00256753163599706</v>
      </c>
      <c r="C58" s="2">
        <v>0</v>
      </c>
      <c r="D58" s="2">
        <v>0.000617995704231038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0.0031855273402281</v>
      </c>
    </row>
    <row r="59" ht="29" spans="1:19">
      <c r="A59" s="4" t="s">
        <v>321</v>
      </c>
      <c r="B59" s="1">
        <v>0.0372457841036767</v>
      </c>
      <c r="C59" s="2">
        <v>0.0255401691099963</v>
      </c>
      <c r="D59" s="2">
        <v>0.00667176514201257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3.33513315877641</v>
      </c>
      <c r="M59" s="2">
        <v>0</v>
      </c>
      <c r="N59" s="2">
        <v>0.156760906907881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3.56135178403998</v>
      </c>
    </row>
    <row r="60" ht="29" spans="1:19">
      <c r="A60" s="5" t="s">
        <v>322</v>
      </c>
      <c r="B60" s="1">
        <v>0.0372457841036767</v>
      </c>
      <c r="C60" s="2">
        <v>0.0255401691099963</v>
      </c>
      <c r="D60" s="2">
        <v>0.00667176514201257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3.33513315877641</v>
      </c>
      <c r="M60" s="2">
        <v>0</v>
      </c>
      <c r="N60" s="2">
        <v>0.156760906907881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3.56135178403998</v>
      </c>
    </row>
    <row r="61" ht="29" spans="1:19">
      <c r="A61" s="6" t="s">
        <v>323</v>
      </c>
      <c r="B61" s="1">
        <v>0.031684920526436</v>
      </c>
      <c r="C61" s="2">
        <v>0</v>
      </c>
      <c r="D61" s="2">
        <v>0.00376297907864239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2.86102215061902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2.8964700502241</v>
      </c>
    </row>
    <row r="62" spans="1:19">
      <c r="A62" s="7" t="s">
        <v>324</v>
      </c>
      <c r="B62" s="1">
        <v>0</v>
      </c>
      <c r="C62" s="2">
        <v>0</v>
      </c>
      <c r="D62" s="2">
        <v>0.00114863075917287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2.85168872631651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2.85283735707568</v>
      </c>
    </row>
    <row r="63" ht="29" spans="1:19">
      <c r="A63" s="7" t="s">
        <v>325</v>
      </c>
      <c r="B63" s="1">
        <v>0.031684920526436</v>
      </c>
      <c r="C63" s="2">
        <v>0</v>
      </c>
      <c r="D63" s="2">
        <v>0.00261434831946952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0.00933342430250583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0.0436326931484114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0.00556086357724066</v>
      </c>
      <c r="C67" s="2">
        <v>0.0255401691099963</v>
      </c>
      <c r="D67" s="2">
        <v>0.00183133805546999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0.473500099823572</v>
      </c>
      <c r="M67" s="2">
        <v>0</v>
      </c>
      <c r="N67" s="2">
        <v>0.156760906907881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0.66319337747416</v>
      </c>
    </row>
    <row r="68" spans="1:19">
      <c r="A68" s="7" t="s">
        <v>329</v>
      </c>
      <c r="B68" s="1">
        <v>0.00556086357724066</v>
      </c>
      <c r="C68" s="2">
        <v>0.0255401691099963</v>
      </c>
      <c r="D68" s="2">
        <v>0.00183133805546999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0.473500099823572</v>
      </c>
      <c r="M68" s="2">
        <v>0</v>
      </c>
      <c r="N68" s="2">
        <v>0.156760906907881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0.66319337747416</v>
      </c>
    </row>
    <row r="69" spans="1:19">
      <c r="A69" s="8" t="s">
        <v>329</v>
      </c>
      <c r="B69" s="1">
        <v>0.00248038519272606</v>
      </c>
      <c r="C69" s="2">
        <v>0.0148922070880675</v>
      </c>
      <c r="D69" s="2">
        <v>0.000870370913288739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0.15532759657397</v>
      </c>
      <c r="M69" s="2">
        <v>0</v>
      </c>
      <c r="N69" s="2">
        <v>0.0351053353770627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0.208675895145115</v>
      </c>
    </row>
    <row r="70" ht="43.5" spans="1:19">
      <c r="A70" s="8" t="s">
        <v>330</v>
      </c>
      <c r="B70" s="1">
        <v>0.0030804783845146</v>
      </c>
      <c r="C70" s="2">
        <v>0.0106479620219288</v>
      </c>
      <c r="D70" s="2">
        <v>0.000960967142181247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0.318172503249602</v>
      </c>
      <c r="M70" s="2">
        <v>0</v>
      </c>
      <c r="N70" s="2">
        <v>0.121655571530818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0.454517482329045</v>
      </c>
    </row>
    <row r="71" ht="29" spans="1:19">
      <c r="A71" s="4" t="s">
        <v>331</v>
      </c>
      <c r="B71" s="1">
        <v>0.0164869963757506</v>
      </c>
      <c r="C71" s="2">
        <v>0</v>
      </c>
      <c r="D71" s="2">
        <v>0.00479836455169963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0.032603477544508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0.0538888384719583</v>
      </c>
    </row>
    <row r="72" spans="1:19">
      <c r="A72" s="5" t="s">
        <v>332</v>
      </c>
      <c r="B72" s="1">
        <v>0.0129044561433258</v>
      </c>
      <c r="C72" s="2">
        <v>0</v>
      </c>
      <c r="D72" s="2">
        <v>0.00278583403844463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0.032603477544508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0.0482937677262785</v>
      </c>
    </row>
    <row r="73" spans="1:19">
      <c r="A73" s="5" t="s">
        <v>333</v>
      </c>
      <c r="B73" s="1">
        <v>0.00270518344081053</v>
      </c>
      <c r="C73" s="2">
        <v>0</v>
      </c>
      <c r="D73" s="2">
        <v>0.000579168748991391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0.00328435218980192</v>
      </c>
    </row>
    <row r="74" ht="29" spans="1:19">
      <c r="A74" s="5" t="s">
        <v>334</v>
      </c>
      <c r="B74" s="1">
        <v>0.000877356791614226</v>
      </c>
      <c r="C74" s="2">
        <v>0</v>
      </c>
      <c r="D74" s="2">
        <v>0.00133305879656119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0.00221041558817542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0.0706081215235578</v>
      </c>
      <c r="C76" s="2">
        <v>0</v>
      </c>
      <c r="D76" s="2">
        <v>0.0413442361710168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0.00251930476031641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0.114471662454891</v>
      </c>
    </row>
    <row r="77" spans="1:19">
      <c r="A77" s="5" t="s">
        <v>337</v>
      </c>
      <c r="B77" s="1">
        <v>0.0639003499788198</v>
      </c>
      <c r="C77" s="2">
        <v>0</v>
      </c>
      <c r="D77" s="2">
        <v>0.0295570196761808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0.00251930476031641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0.095976674415317</v>
      </c>
    </row>
    <row r="78" spans="1:19">
      <c r="A78" s="5" t="s">
        <v>338</v>
      </c>
      <c r="B78" s="1">
        <v>0.00670777154473798</v>
      </c>
      <c r="C78" s="2">
        <v>0</v>
      </c>
      <c r="D78" s="2">
        <v>0.011787216494836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0.018494988039574</v>
      </c>
    </row>
    <row r="79" spans="1:19">
      <c r="A79" s="6" t="s">
        <v>339</v>
      </c>
      <c r="B79" s="1">
        <v>0.00670777154473798</v>
      </c>
      <c r="C79" s="2">
        <v>0</v>
      </c>
      <c r="D79" s="2">
        <v>0.011787216494836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0.018494988039574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0.101181438143258</v>
      </c>
      <c r="C86" s="2">
        <v>0</v>
      </c>
      <c r="D86" s="2">
        <v>0.0528564283995719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0.00654650108779656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0.160584367630627</v>
      </c>
    </row>
    <row r="87" ht="29" spans="1:19">
      <c r="A87" s="5" t="s">
        <v>346</v>
      </c>
      <c r="B87" s="1">
        <v>0.000917905579806247</v>
      </c>
      <c r="C87" s="2">
        <v>0</v>
      </c>
      <c r="D87" s="2">
        <v>0.00018442803738832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0.00110233361719457</v>
      </c>
    </row>
    <row r="88" ht="29" spans="1:19">
      <c r="A88" s="5" t="s">
        <v>347</v>
      </c>
      <c r="B88" s="1">
        <v>0.0977922483101273</v>
      </c>
      <c r="C88" s="2">
        <v>0</v>
      </c>
      <c r="D88" s="2">
        <v>0.0512451097571266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0.149037358067254</v>
      </c>
    </row>
    <row r="89" spans="1:19">
      <c r="A89" s="6" t="s">
        <v>348</v>
      </c>
      <c r="B89" s="1">
        <v>0.0977922483101273</v>
      </c>
      <c r="C89" s="2">
        <v>0</v>
      </c>
      <c r="D89" s="2">
        <v>0.0218045709466647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0.119596819256792</v>
      </c>
    </row>
    <row r="90" spans="1:19">
      <c r="A90" s="6" t="s">
        <v>349</v>
      </c>
      <c r="B90" s="1">
        <v>0</v>
      </c>
      <c r="C90" s="2">
        <v>0</v>
      </c>
      <c r="D90" s="2">
        <v>0.0294405388104618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0.0294405388104618</v>
      </c>
    </row>
    <row r="91" ht="29" spans="1:19">
      <c r="A91" s="7" t="s">
        <v>350</v>
      </c>
      <c r="B91" s="1">
        <v>0</v>
      </c>
      <c r="C91" s="2">
        <v>0</v>
      </c>
      <c r="D91" s="2">
        <v>0.0294405388104618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0.0294405388104618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0.0294405388104618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0.0294405388104618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0.00247128425332452</v>
      </c>
      <c r="C99" s="2">
        <v>0</v>
      </c>
      <c r="D99" s="2">
        <v>0.001426890605057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0.00389817485838152</v>
      </c>
    </row>
    <row r="100" spans="1:19">
      <c r="A100" s="4" t="s">
        <v>359</v>
      </c>
      <c r="B100" s="1">
        <v>0.0790104879848611</v>
      </c>
      <c r="C100" s="2">
        <v>0.00845453617174831</v>
      </c>
      <c r="D100" s="2">
        <v>0.180173250209976</v>
      </c>
      <c r="E100" s="2">
        <v>0.100472684206423</v>
      </c>
      <c r="F100" s="2">
        <v>0</v>
      </c>
      <c r="G100" s="2">
        <v>0.000175823294600398</v>
      </c>
      <c r="H100" s="2">
        <v>0</v>
      </c>
      <c r="I100" s="2">
        <v>0</v>
      </c>
      <c r="J100" s="2">
        <v>0</v>
      </c>
      <c r="K100" s="2">
        <v>0</v>
      </c>
      <c r="L100" s="2">
        <v>0.0140287439437106</v>
      </c>
      <c r="M100" s="2">
        <v>0</v>
      </c>
      <c r="N100" s="2">
        <v>0.00370304228302268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0.386018568094342</v>
      </c>
    </row>
    <row r="101" spans="1:19">
      <c r="A101" s="5" t="s">
        <v>360</v>
      </c>
      <c r="B101" s="1">
        <v>0.0565610135389781</v>
      </c>
      <c r="C101" s="2">
        <v>0</v>
      </c>
      <c r="D101" s="2">
        <v>0.150884783640869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0.00517703285911175</v>
      </c>
      <c r="M101" s="2">
        <v>0</v>
      </c>
      <c r="N101" s="2">
        <v>0.00358703218643676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0.216209862225396</v>
      </c>
    </row>
    <row r="102" spans="1:19">
      <c r="A102" s="6" t="s">
        <v>361</v>
      </c>
      <c r="B102" s="1">
        <v>0.0079083375888906</v>
      </c>
      <c r="C102" s="2">
        <v>0</v>
      </c>
      <c r="D102" s="2">
        <v>0.00231667499596557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0.00357775137870988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0.0138027639635661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0.0301391483226385</v>
      </c>
      <c r="C104" s="2">
        <v>0</v>
      </c>
      <c r="D104" s="2">
        <v>0.0115769038206212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0.0417160521432597</v>
      </c>
    </row>
    <row r="105" ht="29" spans="1:19">
      <c r="A105" s="6" t="s">
        <v>364</v>
      </c>
      <c r="B105" s="1">
        <v>0.0166548860742996</v>
      </c>
      <c r="C105" s="2">
        <v>0</v>
      </c>
      <c r="D105" s="2">
        <v>0.101280112742618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0.0002786923214709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0.118213691138389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0.022449474445883</v>
      </c>
      <c r="C112" s="2">
        <v>0.00341916382528135</v>
      </c>
      <c r="D112" s="2">
        <v>0.0283177926881154</v>
      </c>
      <c r="E112" s="2">
        <v>0.0103104400215276</v>
      </c>
      <c r="F112" s="2">
        <v>0</v>
      </c>
      <c r="G112" s="2">
        <v>0.000175823294600398</v>
      </c>
      <c r="H112" s="2">
        <v>0</v>
      </c>
      <c r="I112" s="2">
        <v>0</v>
      </c>
      <c r="J112" s="2">
        <v>0</v>
      </c>
      <c r="K112" s="2">
        <v>0</v>
      </c>
      <c r="L112" s="2">
        <v>0.00885171108459891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0.0735244053600066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0.0121445969020518</v>
      </c>
      <c r="C114" s="2">
        <v>0</v>
      </c>
      <c r="D114" s="2">
        <v>0.000417389768826198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0.000190101384844389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0.0127520880557224</v>
      </c>
    </row>
    <row r="115" spans="1:19">
      <c r="A115" s="4" t="s">
        <v>374</v>
      </c>
      <c r="B115" s="1">
        <v>0.00988513701329804</v>
      </c>
      <c r="C115" s="2">
        <v>0</v>
      </c>
      <c r="D115" s="2">
        <v>0.00428390739477431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0.00234396853157644</v>
      </c>
      <c r="M115" s="2">
        <v>0</v>
      </c>
      <c r="N115" s="2">
        <v>0.0408434440899309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0.0573564570295797</v>
      </c>
    </row>
    <row r="116" spans="1:19">
      <c r="A116" s="4" t="s">
        <v>375</v>
      </c>
      <c r="B116" s="1">
        <v>0.0401054130253808</v>
      </c>
      <c r="C116" s="2">
        <v>0</v>
      </c>
      <c r="D116" s="2">
        <v>0.00400888312849349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0.00428004962576832</v>
      </c>
      <c r="M116" s="2">
        <v>0</v>
      </c>
      <c r="N116" s="2">
        <v>0.0504205766988947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0.0988149224785373</v>
      </c>
    </row>
    <row r="117" spans="1:19">
      <c r="A117" s="5" t="s">
        <v>376</v>
      </c>
      <c r="B117" s="1">
        <v>0.0368574394352971</v>
      </c>
      <c r="C117" s="2">
        <v>0</v>
      </c>
      <c r="D117" s="2">
        <v>0.0033520604690228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0.00411209597508056</v>
      </c>
      <c r="M117" s="2">
        <v>0</v>
      </c>
      <c r="N117" s="2">
        <v>0.0368543157472692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0.0811759116266697</v>
      </c>
    </row>
    <row r="118" spans="1:19">
      <c r="A118" s="5" t="s">
        <v>377</v>
      </c>
      <c r="B118" s="1">
        <v>0.00324797359008369</v>
      </c>
      <c r="C118" s="2">
        <v>0</v>
      </c>
      <c r="D118" s="2">
        <v>0.000656822659470683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0.00016795365068776</v>
      </c>
      <c r="M118" s="2">
        <v>0</v>
      </c>
      <c r="N118" s="2">
        <v>0.0135662609516255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0.0176390108518676</v>
      </c>
    </row>
    <row r="119" spans="1:19">
      <c r="A119" s="4" t="s">
        <v>378</v>
      </c>
      <c r="B119" s="1">
        <v>0.00307145328627476</v>
      </c>
      <c r="C119" s="2">
        <v>0</v>
      </c>
      <c r="D119" s="2">
        <v>0.000660058239073988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0.000413424370923719</v>
      </c>
      <c r="M119" s="2">
        <v>0</v>
      </c>
      <c r="N119" s="2">
        <v>0.00190720598787258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0.00605214188414505</v>
      </c>
    </row>
    <row r="120" spans="1:19">
      <c r="A120" s="3" t="s">
        <v>379</v>
      </c>
      <c r="B120" s="1">
        <v>0.44098302297538</v>
      </c>
      <c r="C120" s="9">
        <f t="shared" ref="B120:S120" si="2">C3+C17+C31+C59+C71+C76+C86+C100+C114+C115+C116+C119</f>
        <v>0.0548797864032</v>
      </c>
      <c r="D120" s="9">
        <f t="shared" si="2"/>
        <v>0.458915197455001</v>
      </c>
      <c r="E120" s="9">
        <f t="shared" si="2"/>
        <v>0.1161547682526</v>
      </c>
      <c r="F120" s="9">
        <f t="shared" si="2"/>
        <v>0.1973381254416</v>
      </c>
      <c r="G120" s="9">
        <f t="shared" si="2"/>
        <v>0.003845179008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3.7248114673952</v>
      </c>
      <c r="M120" s="9">
        <f t="shared" si="2"/>
        <v>0</v>
      </c>
      <c r="N120" s="9">
        <f t="shared" si="2"/>
        <v>0.28773750396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5.28466505089098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F119"/>
  <sheetViews>
    <sheetView zoomScale="30" zoomScaleNormal="30" topLeftCell="A82" workbookViewId="0">
      <selection activeCell="D47" sqref="D47"/>
    </sheetView>
  </sheetViews>
  <sheetFormatPr defaultColWidth="9" defaultRowHeight="14.5"/>
  <cols>
    <col min="1" max="1" width="33.5454545454545" style="9" customWidth="1"/>
    <col min="2" max="6" width="14" style="1"/>
    <col min="7" max="7" width="12.8181818181818" style="1"/>
    <col min="8" max="8" width="14" style="1"/>
    <col min="9" max="9" width="12.8181818181818" style="1"/>
    <col min="10" max="10" width="14" style="1"/>
    <col min="11" max="11" width="9" style="1"/>
    <col min="12" max="15" width="14" style="1"/>
    <col min="16" max="17" width="12.8181818181818" style="1"/>
    <col min="18" max="19" width="14" style="1"/>
    <col min="20" max="20" width="11.7272727272727" style="1"/>
    <col min="21" max="27" width="14" style="1"/>
    <col min="28" max="28" width="12.8181818181818" style="1"/>
    <col min="29" max="36" width="14" style="1"/>
    <col min="37" max="37" width="12.8181818181818" style="1"/>
    <col min="38" max="39" width="14" style="1"/>
    <col min="40" max="40" width="12.8181818181818" style="1"/>
    <col min="41" max="42" width="14" style="1"/>
    <col min="43" max="43" width="12.8181818181818" style="1"/>
    <col min="44" max="45" width="14" style="1"/>
    <col min="46" max="47" width="12.8181818181818" style="1"/>
    <col min="48" max="51" width="14" style="1"/>
    <col min="52" max="53" width="9" style="1"/>
    <col min="54" max="55" width="14" style="1"/>
    <col min="56" max="56" width="12.8181818181818" style="1"/>
    <col min="57" max="58" width="14" style="1"/>
    <col min="59" max="59" width="12.8181818181818" style="1"/>
    <col min="60" max="61" width="14" style="1"/>
    <col min="62" max="62" width="12.8181818181818" style="1"/>
    <col min="63" max="66" width="14" style="1"/>
    <col min="67" max="67" width="12.8181818181818" style="1"/>
    <col min="68" max="75" width="14" style="1"/>
    <col min="76" max="76" width="12.8181818181818" style="1"/>
    <col min="77" max="82" width="14" style="1"/>
    <col min="83" max="83" width="12.8181818181818" style="1"/>
    <col min="84" max="84" width="14" style="1"/>
    <col min="85" max="16384" width="9" style="1"/>
  </cols>
  <sheetData>
    <row r="1" spans="1:84">
      <c r="A1" s="3" t="s">
        <v>181</v>
      </c>
      <c r="B1" s="21" t="s">
        <v>182</v>
      </c>
      <c r="C1" s="21" t="s">
        <v>183</v>
      </c>
      <c r="D1" s="21" t="s">
        <v>184</v>
      </c>
      <c r="E1" s="21" t="s">
        <v>185</v>
      </c>
      <c r="F1" s="21" t="s">
        <v>186</v>
      </c>
      <c r="G1" s="21" t="s">
        <v>187</v>
      </c>
      <c r="H1" s="21" t="s">
        <v>188</v>
      </c>
      <c r="I1" s="21" t="s">
        <v>189</v>
      </c>
      <c r="J1" s="21" t="s">
        <v>190</v>
      </c>
      <c r="K1" s="21" t="s">
        <v>191</v>
      </c>
      <c r="L1" s="21" t="s">
        <v>192</v>
      </c>
      <c r="M1" s="21" t="s">
        <v>193</v>
      </c>
      <c r="N1" s="21" t="s">
        <v>194</v>
      </c>
      <c r="O1" s="21" t="s">
        <v>195</v>
      </c>
      <c r="P1" s="21" t="s">
        <v>196</v>
      </c>
      <c r="Q1" s="21" t="s">
        <v>197</v>
      </c>
      <c r="R1" s="21" t="s">
        <v>198</v>
      </c>
      <c r="S1" s="21" t="s">
        <v>199</v>
      </c>
      <c r="T1" s="21" t="s">
        <v>200</v>
      </c>
      <c r="U1" s="21" t="s">
        <v>201</v>
      </c>
      <c r="V1" s="21" t="s">
        <v>202</v>
      </c>
      <c r="W1" s="21" t="s">
        <v>203</v>
      </c>
      <c r="X1" s="21" t="s">
        <v>204</v>
      </c>
      <c r="Y1" s="21" t="s">
        <v>205</v>
      </c>
      <c r="Z1" s="21" t="s">
        <v>206</v>
      </c>
      <c r="AA1" s="21" t="s">
        <v>207</v>
      </c>
      <c r="AB1" s="21" t="s">
        <v>208</v>
      </c>
      <c r="AC1" s="21" t="s">
        <v>209</v>
      </c>
      <c r="AD1" s="21" t="s">
        <v>210</v>
      </c>
      <c r="AE1" s="21" t="s">
        <v>211</v>
      </c>
      <c r="AF1" s="21" t="s">
        <v>212</v>
      </c>
      <c r="AG1" s="21" t="s">
        <v>213</v>
      </c>
      <c r="AH1" s="21" t="s">
        <v>214</v>
      </c>
      <c r="AI1" s="21" t="s">
        <v>215</v>
      </c>
      <c r="AJ1" s="21" t="s">
        <v>216</v>
      </c>
      <c r="AK1" s="21" t="s">
        <v>217</v>
      </c>
      <c r="AL1" s="21" t="s">
        <v>218</v>
      </c>
      <c r="AM1" s="21" t="s">
        <v>219</v>
      </c>
      <c r="AN1" s="21" t="s">
        <v>220</v>
      </c>
      <c r="AO1" s="21" t="s">
        <v>221</v>
      </c>
      <c r="AP1" s="21" t="s">
        <v>222</v>
      </c>
      <c r="AQ1" s="21" t="s">
        <v>223</v>
      </c>
      <c r="AR1" s="21" t="s">
        <v>224</v>
      </c>
      <c r="AS1" s="21" t="s">
        <v>225</v>
      </c>
      <c r="AT1" s="21" t="s">
        <v>226</v>
      </c>
      <c r="AU1" s="21" t="s">
        <v>227</v>
      </c>
      <c r="AV1" s="21" t="s">
        <v>228</v>
      </c>
      <c r="AW1" s="21" t="s">
        <v>229</v>
      </c>
      <c r="AX1" s="21" t="s">
        <v>230</v>
      </c>
      <c r="AY1" s="21" t="s">
        <v>231</v>
      </c>
      <c r="AZ1" s="21" t="s">
        <v>232</v>
      </c>
      <c r="BA1" s="21" t="s">
        <v>233</v>
      </c>
      <c r="BB1" s="21" t="s">
        <v>234</v>
      </c>
      <c r="BC1" s="21" t="s">
        <v>235</v>
      </c>
      <c r="BD1" s="21" t="s">
        <v>236</v>
      </c>
      <c r="BE1" s="21" t="s">
        <v>237</v>
      </c>
      <c r="BF1" s="21" t="s">
        <v>238</v>
      </c>
      <c r="BG1" s="21" t="s">
        <v>239</v>
      </c>
      <c r="BH1" s="21" t="s">
        <v>240</v>
      </c>
      <c r="BI1" s="21" t="s">
        <v>241</v>
      </c>
      <c r="BJ1" s="21" t="s">
        <v>242</v>
      </c>
      <c r="BK1" s="21" t="s">
        <v>243</v>
      </c>
      <c r="BL1" s="21" t="s">
        <v>244</v>
      </c>
      <c r="BM1" s="21" t="s">
        <v>245</v>
      </c>
      <c r="BN1" s="21" t="s">
        <v>246</v>
      </c>
      <c r="BO1" s="21" t="s">
        <v>247</v>
      </c>
      <c r="BP1" s="21" t="s">
        <v>248</v>
      </c>
      <c r="BQ1" s="21" t="s">
        <v>249</v>
      </c>
      <c r="BR1" s="21" t="s">
        <v>250</v>
      </c>
      <c r="BS1" s="21" t="s">
        <v>251</v>
      </c>
      <c r="BT1" s="21" t="s">
        <v>252</v>
      </c>
      <c r="BU1" s="21" t="s">
        <v>253</v>
      </c>
      <c r="BV1" s="21" t="s">
        <v>254</v>
      </c>
      <c r="BW1" s="21" t="s">
        <v>255</v>
      </c>
      <c r="BX1" s="21" t="s">
        <v>256</v>
      </c>
      <c r="BY1" s="21" t="s">
        <v>257</v>
      </c>
      <c r="BZ1" s="21" t="s">
        <v>258</v>
      </c>
      <c r="CA1" s="21" t="s">
        <v>259</v>
      </c>
      <c r="CB1" s="21" t="s">
        <v>260</v>
      </c>
      <c r="CC1" s="21" t="s">
        <v>261</v>
      </c>
      <c r="CD1" s="21" t="s">
        <v>262</v>
      </c>
      <c r="CE1" s="21" t="s">
        <v>263</v>
      </c>
      <c r="CF1" s="23" t="s">
        <v>264</v>
      </c>
    </row>
    <row r="2" spans="1:84">
      <c r="A2" s="4" t="s">
        <v>265</v>
      </c>
      <c r="B2" s="22">
        <f ca="1">VLOOKUP($A2,INDIRECT(B$1&amp;"!A:ZZ"),19,0)</f>
        <v>35.4568208513243</v>
      </c>
      <c r="C2" s="22">
        <f ca="1">VLOOKUP($A2,INDIRECT(C$1&amp;"!A:ZZ"),19,0)</f>
        <v>0.912228743575955</v>
      </c>
      <c r="D2" s="22">
        <f ca="1">VLOOKUP($A2,INDIRECT(D$1&amp;"!A:ZZ"),19,0)</f>
        <v>0.225680753999347</v>
      </c>
      <c r="E2" s="22">
        <f ca="1">VLOOKUP($A2,INDIRECT(E$1&amp;"!A:ZZ"),19,0)</f>
        <v>0.806317337807795</v>
      </c>
      <c r="F2" s="22">
        <f ca="1">VLOOKUP($A2,INDIRECT(F$1&amp;"!A:ZZ"),19,0)</f>
        <v>0.67916495449647</v>
      </c>
      <c r="G2" s="22">
        <f ca="1">VLOOKUP($A2,INDIRECT(G$1&amp;"!A:ZZ"),19,0)</f>
        <v>1.26678083833098</v>
      </c>
      <c r="H2" s="22">
        <f ca="1">VLOOKUP($A2,INDIRECT(H$1&amp;"!A:ZZ"),19,0)</f>
        <v>0.656375352061403</v>
      </c>
      <c r="I2" s="22">
        <f ca="1">VLOOKUP($A2,INDIRECT(I$1&amp;"!A:ZZ"),19,0)</f>
        <v>0.0897610121290594</v>
      </c>
      <c r="J2" s="22">
        <f ca="1">VLOOKUP($A2,INDIRECT(J$1&amp;"!A:ZZ"),19,0)</f>
        <v>0.641451116801421</v>
      </c>
      <c r="K2" s="22">
        <f ca="1">VLOOKUP($A2,INDIRECT(K$1&amp;"!A:ZZ"),19,0)</f>
        <v>0.00766153982332287</v>
      </c>
      <c r="L2" s="22">
        <f ca="1">VLOOKUP($A2,INDIRECT(L$1&amp;"!A:ZZ"),19,0)</f>
        <v>0.155971553266885</v>
      </c>
      <c r="M2" s="22">
        <f ca="1">VLOOKUP($A2,INDIRECT(M$1&amp;"!A:ZZ"),19,0)</f>
        <v>0.25899387834464</v>
      </c>
      <c r="N2" s="22">
        <f ca="1">VLOOKUP($A2,INDIRECT(N$1&amp;"!A:ZZ"),19,0)</f>
        <v>0.0660427542117584</v>
      </c>
      <c r="O2" s="22">
        <f ca="1">VLOOKUP($A2,INDIRECT(O$1&amp;"!A:ZZ"),19,0)</f>
        <v>0.010271815291619</v>
      </c>
      <c r="P2" s="22">
        <f ca="1">VLOOKUP($A2,INDIRECT(P$1&amp;"!A:ZZ"),19,0)</f>
        <v>0.0691935642597183</v>
      </c>
      <c r="Q2" s="22">
        <f ca="1">VLOOKUP($A2,INDIRECT(Q$1&amp;"!A:ZZ"),19,0)</f>
        <v>0.388126060073453</v>
      </c>
      <c r="R2" s="22">
        <f ca="1">VLOOKUP($A2,INDIRECT(R$1&amp;"!A:ZZ"),19,0)</f>
        <v>0.415480192952911</v>
      </c>
      <c r="S2" s="22">
        <f ca="1">VLOOKUP($A2,INDIRECT(S$1&amp;"!A:ZZ"),19,0)</f>
        <v>0.689247433815422</v>
      </c>
      <c r="T2" s="22">
        <f ca="1">VLOOKUP($A2,INDIRECT(T$1&amp;"!A:ZZ"),19,0)</f>
        <v>0.247964427072657</v>
      </c>
      <c r="U2" s="22">
        <f ca="1">VLOOKUP($A2,INDIRECT(U$1&amp;"!A:ZZ"),19,0)</f>
        <v>0.35711969311293</v>
      </c>
      <c r="V2" s="22">
        <f ca="1">VLOOKUP($A2,INDIRECT(V$1&amp;"!A:ZZ"),19,0)</f>
        <v>0.580894406968102</v>
      </c>
      <c r="W2" s="22">
        <f ca="1">VLOOKUP($A2,INDIRECT(W$1&amp;"!A:ZZ"),19,0)</f>
        <v>0.330901066515687</v>
      </c>
      <c r="X2" s="22">
        <f ca="1">VLOOKUP($A2,INDIRECT(X$1&amp;"!A:ZZ"),19,0)</f>
        <v>0.124184340235109</v>
      </c>
      <c r="Y2" s="22">
        <f ca="1">VLOOKUP($A2,INDIRECT(Y$1&amp;"!A:ZZ"),19,0)</f>
        <v>0.136940094497413</v>
      </c>
      <c r="Z2" s="22">
        <f ca="1">VLOOKUP($A2,INDIRECT(Z$1&amp;"!A:ZZ"),19,0)</f>
        <v>1.79384603646523</v>
      </c>
      <c r="AA2" s="22">
        <f ca="1">VLOOKUP($A2,INDIRECT(AA$1&amp;"!A:ZZ"),19,0)</f>
        <v>1.19970245175168</v>
      </c>
      <c r="AB2" s="22">
        <f ca="1">VLOOKUP($A2,INDIRECT(AB$1&amp;"!A:ZZ"),19,0)</f>
        <v>0.134125734210257</v>
      </c>
      <c r="AC2" s="22">
        <f ca="1">VLOOKUP($A2,INDIRECT(AC$1&amp;"!A:ZZ"),19,0)</f>
        <v>0.859204830449292</v>
      </c>
      <c r="AD2" s="22">
        <f ca="1">VLOOKUP($A2,INDIRECT(AD$1&amp;"!A:ZZ"),19,0)</f>
        <v>0.695901387533045</v>
      </c>
      <c r="AE2" s="22">
        <f ca="1">VLOOKUP($A2,INDIRECT(AE$1&amp;"!A:ZZ"),19,0)</f>
        <v>0.870008546201711</v>
      </c>
      <c r="AF2" s="22">
        <f ca="1">VLOOKUP($A2,INDIRECT(AF$1&amp;"!A:ZZ"),19,0)</f>
        <v>0.121810845756618</v>
      </c>
      <c r="AG2" s="22">
        <f ca="1">VLOOKUP($A2,INDIRECT(AG$1&amp;"!A:ZZ"),19,0)</f>
        <v>0.149123026051082</v>
      </c>
      <c r="AH2" s="22">
        <f ca="1">VLOOKUP($A2,INDIRECT(AH$1&amp;"!A:ZZ"),19,0)</f>
        <v>0.53591186848928</v>
      </c>
      <c r="AI2" s="22">
        <f ca="1">VLOOKUP($A2,INDIRECT(AI$1&amp;"!A:ZZ"),19,0)</f>
        <v>0.758447429384084</v>
      </c>
      <c r="AJ2" s="22">
        <f ca="1">VLOOKUP($A2,INDIRECT(AJ$1&amp;"!A:ZZ"),19,0)</f>
        <v>0.261464500671827</v>
      </c>
      <c r="AK2" s="22">
        <f ca="1">VLOOKUP($A2,INDIRECT(AK$1&amp;"!A:ZZ"),19,0)</f>
        <v>0.293891377541698</v>
      </c>
      <c r="AL2" s="22">
        <f ca="1">VLOOKUP($A2,INDIRECT(AL$1&amp;"!A:ZZ"),19,0)</f>
        <v>1.05222732010654</v>
      </c>
      <c r="AM2" s="22">
        <f ca="1">VLOOKUP($A2,INDIRECT(AM$1&amp;"!A:ZZ"),19,0)</f>
        <v>7.45139190532949</v>
      </c>
      <c r="AN2" s="22">
        <f ca="1">VLOOKUP($A2,INDIRECT(AN$1&amp;"!A:ZZ"),19,0)</f>
        <v>0.415325267272679</v>
      </c>
      <c r="AO2" s="22">
        <f ca="1">VLOOKUP($A2,INDIRECT(AO$1&amp;"!A:ZZ"),19,0)</f>
        <v>0.413373787929697</v>
      </c>
      <c r="AP2" s="22">
        <f ca="1">VLOOKUP($A2,INDIRECT(AP$1&amp;"!A:ZZ"),19,0)</f>
        <v>0.405931174572469</v>
      </c>
      <c r="AQ2" s="22">
        <f ca="1">VLOOKUP($A2,INDIRECT(AQ$1&amp;"!A:ZZ"),19,0)</f>
        <v>0.359537134512466</v>
      </c>
      <c r="AR2" s="22">
        <f ca="1">VLOOKUP($A2,INDIRECT(AR$1&amp;"!A:ZZ"),19,0)</f>
        <v>1.0781500045291</v>
      </c>
      <c r="AS2" s="22">
        <f ca="1">VLOOKUP($A2,INDIRECT(AS$1&amp;"!A:ZZ"),19,0)</f>
        <v>0.178758081059351</v>
      </c>
      <c r="AT2" s="22">
        <f ca="1">VLOOKUP($A2,INDIRECT(AT$1&amp;"!A:ZZ"),19,0)</f>
        <v>0.055972201301614</v>
      </c>
      <c r="AU2" s="22">
        <f ca="1">VLOOKUP($A2,INDIRECT(AU$1&amp;"!A:ZZ"),19,0)</f>
        <v>0.0403611421181356</v>
      </c>
      <c r="AV2" s="22">
        <f ca="1">VLOOKUP($A2,INDIRECT(AV$1&amp;"!A:ZZ"),19,0)</f>
        <v>0.593186527803004</v>
      </c>
      <c r="AW2" s="22">
        <f ca="1">VLOOKUP($A2,INDIRECT(AW$1&amp;"!A:ZZ"),19,0)</f>
        <v>0.069395786630689</v>
      </c>
      <c r="AX2" s="22">
        <f ca="1">VLOOKUP($A2,INDIRECT(AX$1&amp;"!A:ZZ"),19,0)</f>
        <v>0.241501538563046</v>
      </c>
      <c r="AY2" s="22">
        <f ca="1">VLOOKUP($A2,INDIRECT(AY$1&amp;"!A:ZZ"),19,0)</f>
        <v>0.110860066111208</v>
      </c>
      <c r="AZ2" s="22">
        <f ca="1">VLOOKUP($A2,INDIRECT(AZ$1&amp;"!A:ZZ"),19,0)</f>
        <v>0.0105207641894172</v>
      </c>
      <c r="BA2" s="22">
        <f ca="1">VLOOKUP($A2,INDIRECT(BA$1&amp;"!A:ZZ"),19,0)</f>
        <v>0.0281176890856731</v>
      </c>
      <c r="BB2" s="22">
        <f ca="1">VLOOKUP($A2,INDIRECT(BB$1&amp;"!A:ZZ"),19,0)</f>
        <v>0.0147319616080807</v>
      </c>
      <c r="BC2" s="22">
        <f ca="1">VLOOKUP($A2,INDIRECT(BC$1&amp;"!A:ZZ"),19,0)</f>
        <v>0.224223355090231</v>
      </c>
      <c r="BD2" s="22">
        <f ca="1">VLOOKUP($A2,INDIRECT(BD$1&amp;"!A:ZZ"),19,0)</f>
        <v>0.373033496083776</v>
      </c>
      <c r="BE2" s="22">
        <f ca="1">VLOOKUP($A2,INDIRECT(BE$1&amp;"!A:ZZ"),19,0)</f>
        <v>0</v>
      </c>
      <c r="BF2" s="22">
        <f ca="1">VLOOKUP($A2,INDIRECT(BF$1&amp;"!A:ZZ"),19,0)</f>
        <v>1.17814353259275</v>
      </c>
      <c r="BG2" s="22">
        <f ca="1">VLOOKUP($A2,INDIRECT(BG$1&amp;"!A:ZZ"),19,0)</f>
        <v>0.00393571476244294</v>
      </c>
      <c r="BH2" s="22">
        <f ca="1">VLOOKUP($A2,INDIRECT(BH$1&amp;"!A:ZZ"),19,0)</f>
        <v>0.0916226222044877</v>
      </c>
      <c r="BI2" s="22">
        <f ca="1">VLOOKUP($A2,INDIRECT(BI$1&amp;"!A:ZZ"),19,0)</f>
        <v>0.0648355071361135</v>
      </c>
      <c r="BJ2" s="22">
        <f ca="1">VLOOKUP($A2,INDIRECT(BJ$1&amp;"!A:ZZ"),19,0)</f>
        <v>1.01906276914375</v>
      </c>
      <c r="BK2" s="22">
        <f ca="1">VLOOKUP($A2,INDIRECT(BK$1&amp;"!A:ZZ"),19,0)</f>
        <v>0.339804499891925</v>
      </c>
      <c r="BL2" s="22">
        <f ca="1">VLOOKUP($A2,INDIRECT(BL$1&amp;"!A:ZZ"),19,0)</f>
        <v>0.411239406266383</v>
      </c>
      <c r="BM2" s="22">
        <f ca="1">VLOOKUP($A2,INDIRECT(BM$1&amp;"!A:ZZ"),19,0)</f>
        <v>0.245954900473697</v>
      </c>
      <c r="BN2" s="22">
        <f ca="1">VLOOKUP($A2,INDIRECT(BN$1&amp;"!A:ZZ"),19,0)</f>
        <v>0.507467189896448</v>
      </c>
      <c r="BO2" s="22">
        <f ca="1">VLOOKUP($A2,INDIRECT(BO$1&amp;"!A:ZZ"),19,0)</f>
        <v>0.0116661083166111</v>
      </c>
      <c r="BP2" s="22">
        <f ca="1">VLOOKUP($A2,INDIRECT(BP$1&amp;"!A:ZZ"),19,0)</f>
        <v>0.136468269634744</v>
      </c>
      <c r="BQ2" s="22">
        <f ca="1">VLOOKUP($A2,INDIRECT(BQ$1&amp;"!A:ZZ"),19,0)</f>
        <v>0.120809821698298</v>
      </c>
      <c r="BR2" s="22">
        <f ca="1">VLOOKUP($A2,INDIRECT(BR$1&amp;"!A:ZZ"),19,0)</f>
        <v>1.08897302828154</v>
      </c>
      <c r="BS2" s="22">
        <f ca="1">VLOOKUP($A2,INDIRECT(BS$1&amp;"!A:ZZ"),19,0)</f>
        <v>0.986232602621912</v>
      </c>
      <c r="BT2" s="22">
        <f ca="1">VLOOKUP($A2,INDIRECT(BT$1&amp;"!A:ZZ"),19,0)</f>
        <v>0.628724470895687</v>
      </c>
      <c r="BU2" s="22">
        <f ca="1">VLOOKUP($A2,INDIRECT(BU$1&amp;"!A:ZZ"),19,0)</f>
        <v>0.327545737989151</v>
      </c>
      <c r="BV2" s="22">
        <f ca="1">VLOOKUP($A2,INDIRECT(BV$1&amp;"!A:ZZ"),19,0)</f>
        <v>0.0403835938513611</v>
      </c>
      <c r="BW2" s="22">
        <f ca="1">VLOOKUP($A2,INDIRECT(BW$1&amp;"!A:ZZ"),19,0)</f>
        <v>0.261256475895037</v>
      </c>
      <c r="BX2" s="22">
        <f ca="1">VLOOKUP($A2,INDIRECT(BX$1&amp;"!A:ZZ"),19,0)</f>
        <v>0.20258345153502</v>
      </c>
      <c r="BY2" s="22">
        <f ca="1">VLOOKUP($A2,INDIRECT(BY$1&amp;"!A:ZZ"),19,0)</f>
        <v>0.548012732060584</v>
      </c>
      <c r="BZ2" s="22">
        <f ca="1">VLOOKUP($A2,INDIRECT(BZ$1&amp;"!A:ZZ"),19,0)</f>
        <v>0.402597699862273</v>
      </c>
      <c r="CA2" s="22">
        <f ca="1">VLOOKUP($A2,INDIRECT(CA$1&amp;"!A:ZZ"),19,0)</f>
        <v>0.127920834446985</v>
      </c>
      <c r="CB2" s="22">
        <f ca="1">VLOOKUP($A2,INDIRECT(CB$1&amp;"!A:ZZ"),19,0)</f>
        <v>0.101928663863931</v>
      </c>
      <c r="CC2" s="22">
        <f ca="1">VLOOKUP($A2,INDIRECT(CC$1&amp;"!A:ZZ"),19,0)</f>
        <v>0.442991048736249</v>
      </c>
      <c r="CD2" s="22">
        <f ca="1">VLOOKUP($A2,INDIRECT(CD$1&amp;"!A:ZZ"),19,0)</f>
        <v>0.241792672509947</v>
      </c>
      <c r="CE2" s="22">
        <f ca="1">VLOOKUP($A2,INDIRECT(CE$1&amp;"!A:ZZ"),19,0)</f>
        <v>1.22125443461281</v>
      </c>
      <c r="CF2" s="22">
        <f ca="1">VLOOKUP($A2,INDIRECT(CF$1&amp;"!A:ZZ"),19,0)</f>
        <v>0.436835398971221</v>
      </c>
    </row>
    <row r="3" ht="29" spans="1:84">
      <c r="A3" s="5" t="s">
        <v>266</v>
      </c>
      <c r="B3" s="22">
        <f ca="1">VLOOKUP($A3,INDIRECT(B$1&amp;"!A:ZZ"),19,0)</f>
        <v>28.7676818273604</v>
      </c>
      <c r="C3" s="22">
        <f ca="1">VLOOKUP($A3,INDIRECT(C$1&amp;"!A:ZZ"),19,0)</f>
        <v>0.842705581977194</v>
      </c>
      <c r="D3" s="22">
        <f ca="1">VLOOKUP($A3,INDIRECT(D$1&amp;"!A:ZZ"),19,0)</f>
        <v>0.181092313701513</v>
      </c>
      <c r="E3" s="22">
        <f ca="1">VLOOKUP($A3,INDIRECT(E$1&amp;"!A:ZZ"),19,0)</f>
        <v>0.0339382176190894</v>
      </c>
      <c r="F3" s="22">
        <f ca="1">VLOOKUP($A3,INDIRECT(F$1&amp;"!A:ZZ"),19,0)</f>
        <v>0.642715692115773</v>
      </c>
      <c r="G3" s="22">
        <f ca="1">VLOOKUP($A3,INDIRECT(G$1&amp;"!A:ZZ"),19,0)</f>
        <v>1.25344967165392</v>
      </c>
      <c r="H3" s="22">
        <f ca="1">VLOOKUP($A3,INDIRECT(H$1&amp;"!A:ZZ"),19,0)</f>
        <v>0.652931469555307</v>
      </c>
      <c r="I3" s="22">
        <f ca="1">VLOOKUP($A3,INDIRECT(I$1&amp;"!A:ZZ"),19,0)</f>
        <v>0.0835550506061958</v>
      </c>
      <c r="J3" s="22">
        <f ca="1">VLOOKUP($A3,INDIRECT(J$1&amp;"!A:ZZ"),19,0)</f>
        <v>0.618837048961152</v>
      </c>
      <c r="K3" s="22">
        <f ca="1">VLOOKUP($A3,INDIRECT(K$1&amp;"!A:ZZ"),19,0)</f>
        <v>0.00754386413270388</v>
      </c>
      <c r="L3" s="22">
        <f ca="1">VLOOKUP($A3,INDIRECT(L$1&amp;"!A:ZZ"),19,0)</f>
        <v>0.149640552654739</v>
      </c>
      <c r="M3" s="22">
        <f ca="1">VLOOKUP($A3,INDIRECT(M$1&amp;"!A:ZZ"),19,0)</f>
        <v>0.0784321258424621</v>
      </c>
      <c r="N3" s="22">
        <f ca="1">VLOOKUP($A3,INDIRECT(N$1&amp;"!A:ZZ"),19,0)</f>
        <v>0.0505466390326276</v>
      </c>
      <c r="O3" s="22">
        <f ca="1">VLOOKUP($A3,INDIRECT(O$1&amp;"!A:ZZ"),19,0)</f>
        <v>0.00202842645311549</v>
      </c>
      <c r="P3" s="22">
        <f ca="1">VLOOKUP($A3,INDIRECT(P$1&amp;"!A:ZZ"),19,0)</f>
        <v>0.0656696929347457</v>
      </c>
      <c r="Q3" s="22">
        <f ca="1">VLOOKUP($A3,INDIRECT(Q$1&amp;"!A:ZZ"),19,0)</f>
        <v>0.149463702097016</v>
      </c>
      <c r="R3" s="22">
        <f ca="1">VLOOKUP($A3,INDIRECT(R$1&amp;"!A:ZZ"),19,0)</f>
        <v>0.402088687786144</v>
      </c>
      <c r="S3" s="22">
        <f ca="1">VLOOKUP($A3,INDIRECT(S$1&amp;"!A:ZZ"),19,0)</f>
        <v>0.0123331096682466</v>
      </c>
      <c r="T3" s="22">
        <f ca="1">VLOOKUP($A3,INDIRECT(T$1&amp;"!A:ZZ"),19,0)</f>
        <v>0.243041473509152</v>
      </c>
      <c r="U3" s="22">
        <f ca="1">VLOOKUP($A3,INDIRECT(U$1&amp;"!A:ZZ"),19,0)</f>
        <v>0.342757041889846</v>
      </c>
      <c r="V3" s="22">
        <f ca="1">VLOOKUP($A3,INDIRECT(V$1&amp;"!A:ZZ"),19,0)</f>
        <v>0.021526246401257</v>
      </c>
      <c r="W3" s="22">
        <f ca="1">VLOOKUP($A3,INDIRECT(W$1&amp;"!A:ZZ"),19,0)</f>
        <v>0.302372056919082</v>
      </c>
      <c r="X3" s="22">
        <f ca="1">VLOOKUP($A3,INDIRECT(X$1&amp;"!A:ZZ"),19,0)</f>
        <v>0.0732755073202703</v>
      </c>
      <c r="Y3" s="22">
        <f ca="1">VLOOKUP($A3,INDIRECT(Y$1&amp;"!A:ZZ"),19,0)</f>
        <v>0.130409710521458</v>
      </c>
      <c r="Z3" s="22">
        <f ca="1">VLOOKUP($A3,INDIRECT(Z$1&amp;"!A:ZZ"),19,0)</f>
        <v>1.77889478161215</v>
      </c>
      <c r="AA3" s="22">
        <f ca="1">VLOOKUP($A3,INDIRECT(AA$1&amp;"!A:ZZ"),19,0)</f>
        <v>1.00728627335181</v>
      </c>
      <c r="AB3" s="22">
        <f ca="1">VLOOKUP($A3,INDIRECT(AB$1&amp;"!A:ZZ"),19,0)</f>
        <v>0.111898003270587</v>
      </c>
      <c r="AC3" s="22">
        <f ca="1">VLOOKUP($A3,INDIRECT(AC$1&amp;"!A:ZZ"),19,0)</f>
        <v>0.854807058005473</v>
      </c>
      <c r="AD3" s="22">
        <f ca="1">VLOOKUP($A3,INDIRECT(AD$1&amp;"!A:ZZ"),19,0)</f>
        <v>0.577592104672652</v>
      </c>
      <c r="AE3" s="22">
        <f ca="1">VLOOKUP($A3,INDIRECT(AE$1&amp;"!A:ZZ"),19,0)</f>
        <v>0.84541442717505</v>
      </c>
      <c r="AF3" s="22">
        <f ca="1">VLOOKUP($A3,INDIRECT(AF$1&amp;"!A:ZZ"),19,0)</f>
        <v>0</v>
      </c>
      <c r="AG3" s="22">
        <f ca="1">VLOOKUP($A3,INDIRECT(AG$1&amp;"!A:ZZ"),19,0)</f>
        <v>0.149123026051082</v>
      </c>
      <c r="AH3" s="22">
        <f ca="1">VLOOKUP($A3,INDIRECT(AH$1&amp;"!A:ZZ"),19,0)</f>
        <v>0.531389632163225</v>
      </c>
      <c r="AI3" s="22">
        <f ca="1">VLOOKUP($A3,INDIRECT(AI$1&amp;"!A:ZZ"),19,0)</f>
        <v>0.00881485126723623</v>
      </c>
      <c r="AJ3" s="22">
        <f ca="1">VLOOKUP($A3,INDIRECT(AJ$1&amp;"!A:ZZ"),19,0)</f>
        <v>0.254948062955147</v>
      </c>
      <c r="AK3" s="22">
        <f ca="1">VLOOKUP($A3,INDIRECT(AK$1&amp;"!A:ZZ"),19,0)</f>
        <v>0.264016022380825</v>
      </c>
      <c r="AL3" s="22">
        <f ca="1">VLOOKUP($A3,INDIRECT(AL$1&amp;"!A:ZZ"),19,0)</f>
        <v>1.00335933690629</v>
      </c>
      <c r="AM3" s="22">
        <f ca="1">VLOOKUP($A3,INDIRECT(AM$1&amp;"!A:ZZ"),19,0)</f>
        <v>7.39533616434062</v>
      </c>
      <c r="AN3" s="22">
        <f ca="1">VLOOKUP($A3,INDIRECT(AN$1&amp;"!A:ZZ"),19,0)</f>
        <v>0.414671041723843</v>
      </c>
      <c r="AO3" s="22">
        <f ca="1">VLOOKUP($A3,INDIRECT(AO$1&amp;"!A:ZZ"),19,0)</f>
        <v>0.398640879858289</v>
      </c>
      <c r="AP3" s="22">
        <f ca="1">VLOOKUP($A3,INDIRECT(AP$1&amp;"!A:ZZ"),19,0)</f>
        <v>0.399965784726736</v>
      </c>
      <c r="AQ3" s="22">
        <f ca="1">VLOOKUP($A3,INDIRECT(AQ$1&amp;"!A:ZZ"),19,0)</f>
        <v>0.327004973745768</v>
      </c>
      <c r="AR3" s="22">
        <f ca="1">VLOOKUP($A3,INDIRECT(AR$1&amp;"!A:ZZ"),19,0)</f>
        <v>0.118241974121029</v>
      </c>
      <c r="AS3" s="22">
        <f ca="1">VLOOKUP($A3,INDIRECT(AS$1&amp;"!A:ZZ"),19,0)</f>
        <v>0.156814851007093</v>
      </c>
      <c r="AT3" s="22">
        <f ca="1">VLOOKUP($A3,INDIRECT(AT$1&amp;"!A:ZZ"),19,0)</f>
        <v>0.054242420381668</v>
      </c>
      <c r="AU3" s="22">
        <f ca="1">VLOOKUP($A3,INDIRECT(AU$1&amp;"!A:ZZ"),19,0)</f>
        <v>0.0272732734620883</v>
      </c>
      <c r="AV3" s="22">
        <f ca="1">VLOOKUP($A3,INDIRECT(AV$1&amp;"!A:ZZ"),19,0)</f>
        <v>0.569337498918756</v>
      </c>
      <c r="AW3" s="22">
        <f ca="1">VLOOKUP($A3,INDIRECT(AW$1&amp;"!A:ZZ"),19,0)</f>
        <v>0.0171646296486236</v>
      </c>
      <c r="AX3" s="22">
        <f ca="1">VLOOKUP($A3,INDIRECT(AX$1&amp;"!A:ZZ"),19,0)</f>
        <v>0.213013372875076</v>
      </c>
      <c r="AY3" s="22">
        <f ca="1">VLOOKUP($A3,INDIRECT(AY$1&amp;"!A:ZZ"),19,0)</f>
        <v>0.110005811357145</v>
      </c>
      <c r="AZ3" s="22">
        <f ca="1">VLOOKUP($A3,INDIRECT(AZ$1&amp;"!A:ZZ"),19,0)</f>
        <v>0.00945530625764324</v>
      </c>
      <c r="BA3" s="22">
        <f ca="1">VLOOKUP($A3,INDIRECT(BA$1&amp;"!A:ZZ"),19,0)</f>
        <v>0.0270419353098542</v>
      </c>
      <c r="BB3" s="22">
        <f ca="1">VLOOKUP($A3,INDIRECT(BB$1&amp;"!A:ZZ"),19,0)</f>
        <v>0.0109250761340486</v>
      </c>
      <c r="BC3" s="22">
        <f ca="1">VLOOKUP($A3,INDIRECT(BC$1&amp;"!A:ZZ"),19,0)</f>
        <v>0.222605968769151</v>
      </c>
      <c r="BD3" s="22">
        <f ca="1">VLOOKUP($A3,INDIRECT(BD$1&amp;"!A:ZZ"),19,0)</f>
        <v>0.371165549059895</v>
      </c>
      <c r="BE3" s="22">
        <f ca="1">VLOOKUP($A3,INDIRECT(BE$1&amp;"!A:ZZ"),19,0)</f>
        <v>0</v>
      </c>
      <c r="BF3" s="22">
        <f ca="1">VLOOKUP($A3,INDIRECT(BF$1&amp;"!A:ZZ"),19,0)</f>
        <v>1.02240896710422</v>
      </c>
      <c r="BG3" s="22">
        <f ca="1">VLOOKUP($A3,INDIRECT(BG$1&amp;"!A:ZZ"),19,0)</f>
        <v>0.00297634544489386</v>
      </c>
      <c r="BH3" s="22">
        <f ca="1">VLOOKUP($A3,INDIRECT(BH$1&amp;"!A:ZZ"),19,0)</f>
        <v>0.0138833685437586</v>
      </c>
      <c r="BI3" s="22">
        <f ca="1">VLOOKUP($A3,INDIRECT(BI$1&amp;"!A:ZZ"),19,0)</f>
        <v>0.0512637917118888</v>
      </c>
      <c r="BJ3" s="22">
        <f ca="1">VLOOKUP($A3,INDIRECT(BJ$1&amp;"!A:ZZ"),19,0)</f>
        <v>0.988210786633737</v>
      </c>
      <c r="BK3" s="22">
        <f ca="1">VLOOKUP($A3,INDIRECT(BK$1&amp;"!A:ZZ"),19,0)</f>
        <v>0.328902221176637</v>
      </c>
      <c r="BL3" s="22">
        <f ca="1">VLOOKUP($A3,INDIRECT(BL$1&amp;"!A:ZZ"),19,0)</f>
        <v>0.0471249938881076</v>
      </c>
      <c r="BM3" s="22">
        <f ca="1">VLOOKUP($A3,INDIRECT(BM$1&amp;"!A:ZZ"),19,0)</f>
        <v>0.243834920768853</v>
      </c>
      <c r="BN3" s="22">
        <f ca="1">VLOOKUP($A3,INDIRECT(BN$1&amp;"!A:ZZ"),19,0)</f>
        <v>0.488985806852117</v>
      </c>
      <c r="BO3" s="22">
        <f ca="1">VLOOKUP($A3,INDIRECT(BO$1&amp;"!A:ZZ"),19,0)</f>
        <v>0.0114359182817347</v>
      </c>
      <c r="BP3" s="22">
        <f ca="1">VLOOKUP($A3,INDIRECT(BP$1&amp;"!A:ZZ"),19,0)</f>
        <v>0.126883912079885</v>
      </c>
      <c r="BQ3" s="22">
        <f ca="1">VLOOKUP($A3,INDIRECT(BQ$1&amp;"!A:ZZ"),19,0)</f>
        <v>0.108808614725847</v>
      </c>
      <c r="BR3" s="22">
        <f ca="1">VLOOKUP($A3,INDIRECT(BR$1&amp;"!A:ZZ"),19,0)</f>
        <v>1.07956594490614</v>
      </c>
      <c r="BS3" s="22">
        <f ca="1">VLOOKUP($A3,INDIRECT(BS$1&amp;"!A:ZZ"),19,0)</f>
        <v>0.935128873047976</v>
      </c>
      <c r="BT3" s="22">
        <f ca="1">VLOOKUP($A3,INDIRECT(BT$1&amp;"!A:ZZ"),19,0)</f>
        <v>0.608799900926471</v>
      </c>
      <c r="BU3" s="22">
        <f ca="1">VLOOKUP($A3,INDIRECT(BU$1&amp;"!A:ZZ"),19,0)</f>
        <v>0.215769013401819</v>
      </c>
      <c r="BV3" s="22">
        <f ca="1">VLOOKUP($A3,INDIRECT(BV$1&amp;"!A:ZZ"),19,0)</f>
        <v>0.0220621283588946</v>
      </c>
      <c r="BW3" s="22">
        <f ca="1">VLOOKUP($A3,INDIRECT(BW$1&amp;"!A:ZZ"),19,0)</f>
        <v>0.261134974458648</v>
      </c>
      <c r="BX3" s="22">
        <f ca="1">VLOOKUP($A3,INDIRECT(BX$1&amp;"!A:ZZ"),19,0)</f>
        <v>0.168504425153714</v>
      </c>
      <c r="BY3" s="22">
        <f ca="1">VLOOKUP($A3,INDIRECT(BY$1&amp;"!A:ZZ"),19,0)</f>
        <v>0.472972650878493</v>
      </c>
      <c r="BZ3" s="22">
        <f ca="1">VLOOKUP($A3,INDIRECT(BZ$1&amp;"!A:ZZ"),19,0)</f>
        <v>0.351445214969098</v>
      </c>
      <c r="CA3" s="22">
        <f ca="1">VLOOKUP($A3,INDIRECT(CA$1&amp;"!A:ZZ"),19,0)</f>
        <v>0.127853138533303</v>
      </c>
      <c r="CB3" s="22">
        <f ca="1">VLOOKUP($A3,INDIRECT(CB$1&amp;"!A:ZZ"),19,0)</f>
        <v>0.0878464047907859</v>
      </c>
      <c r="CC3" s="22">
        <f ca="1">VLOOKUP($A3,INDIRECT(CC$1&amp;"!A:ZZ"),19,0)</f>
        <v>0.429358731146723</v>
      </c>
      <c r="CD3" s="22">
        <f ca="1">VLOOKUP($A3,INDIRECT(CD$1&amp;"!A:ZZ"),19,0)</f>
        <v>0.156833762984624</v>
      </c>
      <c r="CE3" s="22">
        <f ca="1">VLOOKUP($A3,INDIRECT(CE$1&amp;"!A:ZZ"),19,0)</f>
        <v>1.21232371712818</v>
      </c>
      <c r="CF3" s="22">
        <f ca="1">VLOOKUP($A3,INDIRECT(CF$1&amp;"!A:ZZ"),19,0)</f>
        <v>0.394063815328734</v>
      </c>
    </row>
    <row r="4" ht="29" spans="1:84">
      <c r="A4" s="6" t="s">
        <v>267</v>
      </c>
      <c r="B4" s="22">
        <f ca="1">VLOOKUP($A4,INDIRECT(B$1&amp;"!A:ZZ"),19,0)</f>
        <v>13.6788645978092</v>
      </c>
      <c r="C4" s="22">
        <f ca="1">VLOOKUP($A4,INDIRECT(C$1&amp;"!A:ZZ"),19,0)</f>
        <v>0.340257642823784</v>
      </c>
      <c r="D4" s="22">
        <f ca="1">VLOOKUP($A4,INDIRECT(D$1&amp;"!A:ZZ"),19,0)</f>
        <v>0.155721880948773</v>
      </c>
      <c r="E4" s="22">
        <f ca="1">VLOOKUP($A4,INDIRECT(E$1&amp;"!A:ZZ"),19,0)</f>
        <v>0.00222868275082214</v>
      </c>
      <c r="F4" s="22">
        <f ca="1">VLOOKUP($A4,INDIRECT(F$1&amp;"!A:ZZ"),19,0)</f>
        <v>0.5885298496669</v>
      </c>
      <c r="G4" s="22">
        <f ca="1">VLOOKUP($A4,INDIRECT(G$1&amp;"!A:ZZ"),19,0)</f>
        <v>0.507026195429856</v>
      </c>
      <c r="H4" s="22">
        <f ca="1">VLOOKUP($A4,INDIRECT(H$1&amp;"!A:ZZ"),19,0)</f>
        <v>0.109034824298825</v>
      </c>
      <c r="I4" s="22">
        <f ca="1">VLOOKUP($A4,INDIRECT(I$1&amp;"!A:ZZ"),19,0)</f>
        <v>0.0815412775024071</v>
      </c>
      <c r="J4" s="22">
        <f ca="1">VLOOKUP($A4,INDIRECT(J$1&amp;"!A:ZZ"),19,0)</f>
        <v>0.15795807008963</v>
      </c>
      <c r="K4" s="22">
        <f ca="1">VLOOKUP($A4,INDIRECT(K$1&amp;"!A:ZZ"),19,0)</f>
        <v>0.00121929513789576</v>
      </c>
      <c r="L4" s="22">
        <f ca="1">VLOOKUP($A4,INDIRECT(L$1&amp;"!A:ZZ"),19,0)</f>
        <v>0.0749922085937744</v>
      </c>
      <c r="M4" s="22">
        <f ca="1">VLOOKUP($A4,INDIRECT(M$1&amp;"!A:ZZ"),19,0)</f>
        <v>0.0137870421824332</v>
      </c>
      <c r="N4" s="22">
        <f ca="1">VLOOKUP($A4,INDIRECT(N$1&amp;"!A:ZZ"),19,0)</f>
        <v>0.0016857830483632</v>
      </c>
      <c r="O4" s="22">
        <f ca="1">VLOOKUP($A4,INDIRECT(O$1&amp;"!A:ZZ"),19,0)</f>
        <v>0.00202842645311549</v>
      </c>
      <c r="P4" s="22">
        <f ca="1">VLOOKUP($A4,INDIRECT(P$1&amp;"!A:ZZ"),19,0)</f>
        <v>0.0426140975045168</v>
      </c>
      <c r="Q4" s="22">
        <f ca="1">VLOOKUP($A4,INDIRECT(Q$1&amp;"!A:ZZ"),19,0)</f>
        <v>0.0390017994451271</v>
      </c>
      <c r="R4" s="22">
        <f ca="1">VLOOKUP($A4,INDIRECT(R$1&amp;"!A:ZZ"),19,0)</f>
        <v>0.166877331585416</v>
      </c>
      <c r="S4" s="22">
        <f ca="1">VLOOKUP($A4,INDIRECT(S$1&amp;"!A:ZZ"),19,0)</f>
        <v>0.00120497361727004</v>
      </c>
      <c r="T4" s="22">
        <f ca="1">VLOOKUP($A4,INDIRECT(T$1&amp;"!A:ZZ"),19,0)</f>
        <v>0.242404893450092</v>
      </c>
      <c r="U4" s="22">
        <f ca="1">VLOOKUP($A4,INDIRECT(U$1&amp;"!A:ZZ"),19,0)</f>
        <v>0.064864745737852</v>
      </c>
      <c r="V4" s="22">
        <f ca="1">VLOOKUP($A4,INDIRECT(V$1&amp;"!A:ZZ"),19,0)</f>
        <v>0.00503758640087934</v>
      </c>
      <c r="W4" s="22">
        <f ca="1">VLOOKUP($A4,INDIRECT(W$1&amp;"!A:ZZ"),19,0)</f>
        <v>0.00955901033270213</v>
      </c>
      <c r="X4" s="22">
        <f ca="1">VLOOKUP($A4,INDIRECT(X$1&amp;"!A:ZZ"),19,0)</f>
        <v>0.0543791807476292</v>
      </c>
      <c r="Y4" s="22">
        <f ca="1">VLOOKUP($A4,INDIRECT(Y$1&amp;"!A:ZZ"),19,0)</f>
        <v>0.0852181720891475</v>
      </c>
      <c r="Z4" s="22">
        <f ca="1">VLOOKUP($A4,INDIRECT(Z$1&amp;"!A:ZZ"),19,0)</f>
        <v>1.62308524857175</v>
      </c>
      <c r="AA4" s="22">
        <f ca="1">VLOOKUP($A4,INDIRECT(AA$1&amp;"!A:ZZ"),19,0)</f>
        <v>0.160188372102472</v>
      </c>
      <c r="AB4" s="22">
        <f ca="1">VLOOKUP($A4,INDIRECT(AB$1&amp;"!A:ZZ"),19,0)</f>
        <v>0.0429820049530505</v>
      </c>
      <c r="AC4" s="22">
        <f ca="1">VLOOKUP($A4,INDIRECT(AC$1&amp;"!A:ZZ"),19,0)</f>
        <v>0.599805298138061</v>
      </c>
      <c r="AD4" s="22">
        <f ca="1">VLOOKUP($A4,INDIRECT(AD$1&amp;"!A:ZZ"),19,0)</f>
        <v>0.209977262182471</v>
      </c>
      <c r="AE4" s="22">
        <f ca="1">VLOOKUP($A4,INDIRECT(AE$1&amp;"!A:ZZ"),19,0)</f>
        <v>0.640168380732371</v>
      </c>
      <c r="AF4" s="22">
        <f ca="1">VLOOKUP($A4,INDIRECT(AF$1&amp;"!A:ZZ"),19,0)</f>
        <v>0</v>
      </c>
      <c r="AG4" s="22">
        <f ca="1">VLOOKUP($A4,INDIRECT(AG$1&amp;"!A:ZZ"),19,0)</f>
        <v>0.116849949120283</v>
      </c>
      <c r="AH4" s="22">
        <f ca="1">VLOOKUP($A4,INDIRECT(AH$1&amp;"!A:ZZ"),19,0)</f>
        <v>0.095661673227864</v>
      </c>
      <c r="AI4" s="22">
        <f ca="1">VLOOKUP($A4,INDIRECT(AI$1&amp;"!A:ZZ"),19,0)</f>
        <v>0.0004273090676566</v>
      </c>
      <c r="AJ4" s="22">
        <f ca="1">VLOOKUP($A4,INDIRECT(AJ$1&amp;"!A:ZZ"),19,0)</f>
        <v>0.0703492330249666</v>
      </c>
      <c r="AK4" s="22">
        <f ca="1">VLOOKUP($A4,INDIRECT(AK$1&amp;"!A:ZZ"),19,0)</f>
        <v>0.0387253418397925</v>
      </c>
      <c r="AL4" s="22">
        <f ca="1">VLOOKUP($A4,INDIRECT(AL$1&amp;"!A:ZZ"),19,0)</f>
        <v>0.167864086435454</v>
      </c>
      <c r="AM4" s="22">
        <f ca="1">VLOOKUP($A4,INDIRECT(AM$1&amp;"!A:ZZ"),19,0)</f>
        <v>2.35655367857832</v>
      </c>
      <c r="AN4" s="22">
        <f ca="1">VLOOKUP($A4,INDIRECT(AN$1&amp;"!A:ZZ"),19,0)</f>
        <v>0.341361217902625</v>
      </c>
      <c r="AO4" s="22">
        <f ca="1">VLOOKUP($A4,INDIRECT(AO$1&amp;"!A:ZZ"),19,0)</f>
        <v>0.195245479596616</v>
      </c>
      <c r="AP4" s="22">
        <f ca="1">VLOOKUP($A4,INDIRECT(AP$1&amp;"!A:ZZ"),19,0)</f>
        <v>0.263586971591604</v>
      </c>
      <c r="AQ4" s="22">
        <f ca="1">VLOOKUP($A4,INDIRECT(AQ$1&amp;"!A:ZZ"),19,0)</f>
        <v>0.00664750469550221</v>
      </c>
      <c r="AR4" s="22">
        <f ca="1">VLOOKUP($A4,INDIRECT(AR$1&amp;"!A:ZZ"),19,0)</f>
        <v>0.105566024831252</v>
      </c>
      <c r="AS4" s="22">
        <f ca="1">VLOOKUP($A4,INDIRECT(AS$1&amp;"!A:ZZ"),19,0)</f>
        <v>0.014693899829996</v>
      </c>
      <c r="AT4" s="22">
        <f ca="1">VLOOKUP($A4,INDIRECT(AT$1&amp;"!A:ZZ"),19,0)</f>
        <v>0.0457801863462862</v>
      </c>
      <c r="AU4" s="22">
        <f ca="1">VLOOKUP($A4,INDIRECT(AU$1&amp;"!A:ZZ"),19,0)</f>
        <v>0.00671985957651862</v>
      </c>
      <c r="AV4" s="22">
        <f ca="1">VLOOKUP($A4,INDIRECT(AV$1&amp;"!A:ZZ"),19,0)</f>
        <v>0.249568627339483</v>
      </c>
      <c r="AW4" s="22">
        <f ca="1">VLOOKUP($A4,INDIRECT(AW$1&amp;"!A:ZZ"),19,0)</f>
        <v>0.0147837944383606</v>
      </c>
      <c r="AX4" s="22">
        <f ca="1">VLOOKUP($A4,INDIRECT(AX$1&amp;"!A:ZZ"),19,0)</f>
        <v>0.179174250591129</v>
      </c>
      <c r="AY4" s="22">
        <f ca="1">VLOOKUP($A4,INDIRECT(AY$1&amp;"!A:ZZ"),19,0)</f>
        <v>0.0722332945619043</v>
      </c>
      <c r="AZ4" s="22">
        <f ca="1">VLOOKUP($A4,INDIRECT(AZ$1&amp;"!A:ZZ"),19,0)</f>
        <v>0.00945530625764324</v>
      </c>
      <c r="BA4" s="22">
        <f ca="1">VLOOKUP($A4,INDIRECT(BA$1&amp;"!A:ZZ"),19,0)</f>
        <v>0.0107813633263164</v>
      </c>
      <c r="BB4" s="22">
        <f ca="1">VLOOKUP($A4,INDIRECT(BB$1&amp;"!A:ZZ"),19,0)</f>
        <v>0.0109250761340486</v>
      </c>
      <c r="BC4" s="22">
        <f ca="1">VLOOKUP($A4,INDIRECT(BC$1&amp;"!A:ZZ"),19,0)</f>
        <v>0.00165943605937872</v>
      </c>
      <c r="BD4" s="22">
        <f ca="1">VLOOKUP($A4,INDIRECT(BD$1&amp;"!A:ZZ"),19,0)</f>
        <v>0.136597808828254</v>
      </c>
      <c r="BE4" s="22">
        <f ca="1">VLOOKUP($A4,INDIRECT(BE$1&amp;"!A:ZZ"),19,0)</f>
        <v>0</v>
      </c>
      <c r="BF4" s="22">
        <f ca="1">VLOOKUP($A4,INDIRECT(BF$1&amp;"!A:ZZ"),19,0)</f>
        <v>0.523558180635028</v>
      </c>
      <c r="BG4" s="22">
        <f ca="1">VLOOKUP($A4,INDIRECT(BG$1&amp;"!A:ZZ"),19,0)</f>
        <v>0.000646943318720576</v>
      </c>
      <c r="BH4" s="22">
        <f ca="1">VLOOKUP($A4,INDIRECT(BH$1&amp;"!A:ZZ"),19,0)</f>
        <v>0.00137799903054857</v>
      </c>
      <c r="BI4" s="22">
        <f ca="1">VLOOKUP($A4,INDIRECT(BI$1&amp;"!A:ZZ"),19,0)</f>
        <v>0.0216362461366599</v>
      </c>
      <c r="BJ4" s="22">
        <f ca="1">VLOOKUP($A4,INDIRECT(BJ$1&amp;"!A:ZZ"),19,0)</f>
        <v>0.870057979007665</v>
      </c>
      <c r="BK4" s="22">
        <f ca="1">VLOOKUP($A4,INDIRECT(BK$1&amp;"!A:ZZ"),19,0)</f>
        <v>0.100805943309392</v>
      </c>
      <c r="BL4" s="22">
        <f ca="1">VLOOKUP($A4,INDIRECT(BL$1&amp;"!A:ZZ"),19,0)</f>
        <v>0.0231000426354692</v>
      </c>
      <c r="BM4" s="22">
        <f ca="1">VLOOKUP($A4,INDIRECT(BM$1&amp;"!A:ZZ"),19,0)</f>
        <v>0.193438152972855</v>
      </c>
      <c r="BN4" s="22">
        <f ca="1">VLOOKUP($A4,INDIRECT(BN$1&amp;"!A:ZZ"),19,0)</f>
        <v>0.402003179562558</v>
      </c>
      <c r="BO4" s="22">
        <f ca="1">VLOOKUP($A4,INDIRECT(BO$1&amp;"!A:ZZ"),19,0)</f>
        <v>0.0114359182817347</v>
      </c>
      <c r="BP4" s="22">
        <f ca="1">VLOOKUP($A4,INDIRECT(BP$1&amp;"!A:ZZ"),19,0)</f>
        <v>0.0476875569403116</v>
      </c>
      <c r="BQ4" s="22">
        <f ca="1">VLOOKUP($A4,INDIRECT(BQ$1&amp;"!A:ZZ"),19,0)</f>
        <v>0.108808614725847</v>
      </c>
      <c r="BR4" s="22">
        <f ca="1">VLOOKUP($A4,INDIRECT(BR$1&amp;"!A:ZZ"),19,0)</f>
        <v>0.916922123653848</v>
      </c>
      <c r="BS4" s="22">
        <f ca="1">VLOOKUP($A4,INDIRECT(BS$1&amp;"!A:ZZ"),19,0)</f>
        <v>0.179706715767983</v>
      </c>
      <c r="BT4" s="22">
        <f ca="1">VLOOKUP($A4,INDIRECT(BT$1&amp;"!A:ZZ"),19,0)</f>
        <v>0.373736293848271</v>
      </c>
      <c r="BU4" s="22">
        <f ca="1">VLOOKUP($A4,INDIRECT(BU$1&amp;"!A:ZZ"),19,0)</f>
        <v>0.0314855402205991</v>
      </c>
      <c r="BV4" s="22">
        <f ca="1">VLOOKUP($A4,INDIRECT(BV$1&amp;"!A:ZZ"),19,0)</f>
        <v>0.0153860344318619</v>
      </c>
      <c r="BW4" s="22">
        <f ca="1">VLOOKUP($A4,INDIRECT(BW$1&amp;"!A:ZZ"),19,0)</f>
        <v>0.114212931981372</v>
      </c>
      <c r="BX4" s="22">
        <f ca="1">VLOOKUP($A4,INDIRECT(BX$1&amp;"!A:ZZ"),19,0)</f>
        <v>0.031495998545875</v>
      </c>
      <c r="BY4" s="22">
        <f ca="1">VLOOKUP($A4,INDIRECT(BY$1&amp;"!A:ZZ"),19,0)</f>
        <v>0.148178446008241</v>
      </c>
      <c r="BZ4" s="22">
        <f ca="1">VLOOKUP($A4,INDIRECT(BZ$1&amp;"!A:ZZ"),19,0)</f>
        <v>0.0503119488124028</v>
      </c>
      <c r="CA4" s="22">
        <f ca="1">VLOOKUP($A4,INDIRECT(CA$1&amp;"!A:ZZ"),19,0)</f>
        <v>0.108441698760387</v>
      </c>
      <c r="CB4" s="22">
        <f ca="1">VLOOKUP($A4,INDIRECT(CB$1&amp;"!A:ZZ"),19,0)</f>
        <v>0.00321873524192192</v>
      </c>
      <c r="CC4" s="22">
        <f ca="1">VLOOKUP($A4,INDIRECT(CC$1&amp;"!A:ZZ"),19,0)</f>
        <v>0.333328782079872</v>
      </c>
      <c r="CD4" s="22">
        <f ca="1">VLOOKUP($A4,INDIRECT(CD$1&amp;"!A:ZZ"),19,0)</f>
        <v>0.0459131769090653</v>
      </c>
      <c r="CE4" s="22">
        <f ca="1">VLOOKUP($A4,INDIRECT(CE$1&amp;"!A:ZZ"),19,0)</f>
        <v>0.584113480709658</v>
      </c>
      <c r="CF4" s="22">
        <f ca="1">VLOOKUP($A4,INDIRECT(CF$1&amp;"!A:ZZ"),19,0)</f>
        <v>0.0609003314205881</v>
      </c>
    </row>
    <row r="5" spans="1:84">
      <c r="A5" s="6" t="s">
        <v>268</v>
      </c>
      <c r="B5" s="22">
        <f ca="1">VLOOKUP($A5,INDIRECT(B$1&amp;"!A:ZZ"),19,0)</f>
        <v>14.5619786281843</v>
      </c>
      <c r="C5" s="22">
        <f ca="1">VLOOKUP($A5,INDIRECT(C$1&amp;"!A:ZZ"),19,0)</f>
        <v>0.48305618479916</v>
      </c>
      <c r="D5" s="22">
        <f ca="1">VLOOKUP($A5,INDIRECT(D$1&amp;"!A:ZZ"),19,0)</f>
        <v>0.0253704327527399</v>
      </c>
      <c r="E5" s="22">
        <f ca="1">VLOOKUP($A5,INDIRECT(E$1&amp;"!A:ZZ"),19,0)</f>
        <v>0.0317095348682673</v>
      </c>
      <c r="F5" s="22">
        <f ca="1">VLOOKUP($A5,INDIRECT(F$1&amp;"!A:ZZ"),19,0)</f>
        <v>0.0541858424488724</v>
      </c>
      <c r="G5" s="22">
        <f ca="1">VLOOKUP($A5,INDIRECT(G$1&amp;"!A:ZZ"),19,0)</f>
        <v>0.746423476224064</v>
      </c>
      <c r="H5" s="22">
        <f ca="1">VLOOKUP($A5,INDIRECT(H$1&amp;"!A:ZZ"),19,0)</f>
        <v>0.543896645256482</v>
      </c>
      <c r="I5" s="22">
        <f ca="1">VLOOKUP($A5,INDIRECT(I$1&amp;"!A:ZZ"),19,0)</f>
        <v>0.000797892733453637</v>
      </c>
      <c r="J5" s="22">
        <f ca="1">VLOOKUP($A5,INDIRECT(J$1&amp;"!A:ZZ"),19,0)</f>
        <v>0.46087897887152</v>
      </c>
      <c r="K5" s="22">
        <f ca="1">VLOOKUP($A5,INDIRECT(K$1&amp;"!A:ZZ"),19,0)</f>
        <v>0.00632456899480811</v>
      </c>
      <c r="L5" s="22">
        <f ca="1">VLOOKUP($A5,INDIRECT(L$1&amp;"!A:ZZ"),19,0)</f>
        <v>0.0746483440609648</v>
      </c>
      <c r="M5" s="22">
        <f ca="1">VLOOKUP($A5,INDIRECT(M$1&amp;"!A:ZZ"),19,0)</f>
        <v>0.0646450836600288</v>
      </c>
      <c r="N5" s="22">
        <f ca="1">VLOOKUP($A5,INDIRECT(N$1&amp;"!A:ZZ"),19,0)</f>
        <v>0.0488608559842643</v>
      </c>
      <c r="O5" s="22">
        <f ca="1">VLOOKUP($A5,INDIRECT(O$1&amp;"!A:ZZ"),19,0)</f>
        <v>0</v>
      </c>
      <c r="P5" s="22">
        <f ca="1">VLOOKUP($A5,INDIRECT(P$1&amp;"!A:ZZ"),19,0)</f>
        <v>0.0230555954302291</v>
      </c>
      <c r="Q5" s="22">
        <f ca="1">VLOOKUP($A5,INDIRECT(Q$1&amp;"!A:ZZ"),19,0)</f>
        <v>0.110461902651888</v>
      </c>
      <c r="R5" s="22">
        <f ca="1">VLOOKUP($A5,INDIRECT(R$1&amp;"!A:ZZ"),19,0)</f>
        <v>0.235211356200728</v>
      </c>
      <c r="S5" s="22">
        <f ca="1">VLOOKUP($A5,INDIRECT(S$1&amp;"!A:ZZ"),19,0)</f>
        <v>0.0111281360509765</v>
      </c>
      <c r="T5" s="22">
        <f ca="1">VLOOKUP($A5,INDIRECT(T$1&amp;"!A:ZZ"),19,0)</f>
        <v>0.000636580059060208</v>
      </c>
      <c r="U5" s="22">
        <f ca="1">VLOOKUP($A5,INDIRECT(U$1&amp;"!A:ZZ"),19,0)</f>
        <v>0.277892296151993</v>
      </c>
      <c r="V5" s="22">
        <f ca="1">VLOOKUP($A5,INDIRECT(V$1&amp;"!A:ZZ"),19,0)</f>
        <v>0.0164886600003777</v>
      </c>
      <c r="W5" s="22">
        <f ca="1">VLOOKUP($A5,INDIRECT(W$1&amp;"!A:ZZ"),19,0)</f>
        <v>0.292813046586379</v>
      </c>
      <c r="X5" s="22">
        <f ca="1">VLOOKUP($A5,INDIRECT(X$1&amp;"!A:ZZ"),19,0)</f>
        <v>0.0188963265726411</v>
      </c>
      <c r="Y5" s="22">
        <f ca="1">VLOOKUP($A5,INDIRECT(Y$1&amp;"!A:ZZ"),19,0)</f>
        <v>0.0450618817967736</v>
      </c>
      <c r="Z5" s="22">
        <f ca="1">VLOOKUP($A5,INDIRECT(Z$1&amp;"!A:ZZ"),19,0)</f>
        <v>0.155809533040398</v>
      </c>
      <c r="AA5" s="22">
        <f ca="1">VLOOKUP($A5,INDIRECT(AA$1&amp;"!A:ZZ"),19,0)</f>
        <v>0.847097901249336</v>
      </c>
      <c r="AB5" s="22">
        <f ca="1">VLOOKUP($A5,INDIRECT(AB$1&amp;"!A:ZZ"),19,0)</f>
        <v>0.0689159983175369</v>
      </c>
      <c r="AC5" s="22">
        <f ca="1">VLOOKUP($A5,INDIRECT(AC$1&amp;"!A:ZZ"),19,0)</f>
        <v>0.255001759867411</v>
      </c>
      <c r="AD5" s="22">
        <f ca="1">VLOOKUP($A5,INDIRECT(AD$1&amp;"!A:ZZ"),19,0)</f>
        <v>0.341527241509821</v>
      </c>
      <c r="AE5" s="22">
        <f ca="1">VLOOKUP($A5,INDIRECT(AE$1&amp;"!A:ZZ"),19,0)</f>
        <v>0.20524604644268</v>
      </c>
      <c r="AF5" s="22">
        <f ca="1">VLOOKUP($A5,INDIRECT(AF$1&amp;"!A:ZZ"),19,0)</f>
        <v>0</v>
      </c>
      <c r="AG5" s="22">
        <f ca="1">VLOOKUP($A5,INDIRECT(AG$1&amp;"!A:ZZ"),19,0)</f>
        <v>0.0322730769307995</v>
      </c>
      <c r="AH5" s="22">
        <f ca="1">VLOOKUP($A5,INDIRECT(AH$1&amp;"!A:ZZ"),19,0)</f>
        <v>0.423799655098934</v>
      </c>
      <c r="AI5" s="22">
        <f ca="1">VLOOKUP($A5,INDIRECT(AI$1&amp;"!A:ZZ"),19,0)</f>
        <v>0.00838754219957964</v>
      </c>
      <c r="AJ5" s="22">
        <f ca="1">VLOOKUP($A5,INDIRECT(AJ$1&amp;"!A:ZZ"),19,0)</f>
        <v>0.18459882993018</v>
      </c>
      <c r="AK5" s="22">
        <f ca="1">VLOOKUP($A5,INDIRECT(AK$1&amp;"!A:ZZ"),19,0)</f>
        <v>0.225290680541033</v>
      </c>
      <c r="AL5" s="22">
        <f ca="1">VLOOKUP($A5,INDIRECT(AL$1&amp;"!A:ZZ"),19,0)</f>
        <v>0.824121852093472</v>
      </c>
      <c r="AM5" s="22">
        <f ca="1">VLOOKUP($A5,INDIRECT(AM$1&amp;"!A:ZZ"),19,0)</f>
        <v>5.0387824857623</v>
      </c>
      <c r="AN5" s="22">
        <f ca="1">VLOOKUP($A5,INDIRECT(AN$1&amp;"!A:ZZ"),19,0)</f>
        <v>0.0733098238212181</v>
      </c>
      <c r="AO5" s="22">
        <f ca="1">VLOOKUP($A5,INDIRECT(AO$1&amp;"!A:ZZ"),19,0)</f>
        <v>0.192344825753007</v>
      </c>
      <c r="AP5" s="22">
        <f ca="1">VLOOKUP($A5,INDIRECT(AP$1&amp;"!A:ZZ"),19,0)</f>
        <v>0.136378813135132</v>
      </c>
      <c r="AQ5" s="22">
        <f ca="1">VLOOKUP($A5,INDIRECT(AQ$1&amp;"!A:ZZ"),19,0)</f>
        <v>0.320357469050265</v>
      </c>
      <c r="AR5" s="22">
        <f ca="1">VLOOKUP($A5,INDIRECT(AR$1&amp;"!A:ZZ"),19,0)</f>
        <v>0.0126759492897773</v>
      </c>
      <c r="AS5" s="22">
        <f ca="1">VLOOKUP($A5,INDIRECT(AS$1&amp;"!A:ZZ"),19,0)</f>
        <v>0.142120951177097</v>
      </c>
      <c r="AT5" s="22">
        <f ca="1">VLOOKUP($A5,INDIRECT(AT$1&amp;"!A:ZZ"),19,0)</f>
        <v>0.00846223403538173</v>
      </c>
      <c r="AU5" s="22">
        <f ca="1">VLOOKUP($A5,INDIRECT(AU$1&amp;"!A:ZZ"),19,0)</f>
        <v>0.0205534138855696</v>
      </c>
      <c r="AV5" s="22">
        <f ca="1">VLOOKUP($A5,INDIRECT(AV$1&amp;"!A:ZZ"),19,0)</f>
        <v>0.256877397100165</v>
      </c>
      <c r="AW5" s="22">
        <f ca="1">VLOOKUP($A5,INDIRECT(AW$1&amp;"!A:ZZ"),19,0)</f>
        <v>0.00238083521026296</v>
      </c>
      <c r="AX5" s="22">
        <f ca="1">VLOOKUP($A5,INDIRECT(AX$1&amp;"!A:ZZ"),19,0)</f>
        <v>0.0338391222839472</v>
      </c>
      <c r="AY5" s="22">
        <f ca="1">VLOOKUP($A5,INDIRECT(AY$1&amp;"!A:ZZ"),19,0)</f>
        <v>0.0336043912728227</v>
      </c>
      <c r="AZ5" s="22">
        <f ca="1">VLOOKUP($A5,INDIRECT(AZ$1&amp;"!A:ZZ"),19,0)</f>
        <v>0</v>
      </c>
      <c r="BA5" s="22">
        <f ca="1">VLOOKUP($A5,INDIRECT(BA$1&amp;"!A:ZZ"),19,0)</f>
        <v>0.0162605719835377</v>
      </c>
      <c r="BB5" s="22">
        <f ca="1">VLOOKUP($A5,INDIRECT(BB$1&amp;"!A:ZZ"),19,0)</f>
        <v>0</v>
      </c>
      <c r="BC5" s="22">
        <f ca="1">VLOOKUP($A5,INDIRECT(BC$1&amp;"!A:ZZ"),19,0)</f>
        <v>0.220946532709772</v>
      </c>
      <c r="BD5" s="22">
        <f ca="1">VLOOKUP($A5,INDIRECT(BD$1&amp;"!A:ZZ"),19,0)</f>
        <v>0.234567740231641</v>
      </c>
      <c r="BE5" s="22">
        <f ca="1">VLOOKUP($A5,INDIRECT(BE$1&amp;"!A:ZZ"),19,0)</f>
        <v>0</v>
      </c>
      <c r="BF5" s="22">
        <f ca="1">VLOOKUP($A5,INDIRECT(BF$1&amp;"!A:ZZ"),19,0)</f>
        <v>0.466046828156147</v>
      </c>
      <c r="BG5" s="22">
        <f ca="1">VLOOKUP($A5,INDIRECT(BG$1&amp;"!A:ZZ"),19,0)</f>
        <v>0.00232940212617329</v>
      </c>
      <c r="BH5" s="22">
        <f ca="1">VLOOKUP($A5,INDIRECT(BH$1&amp;"!A:ZZ"),19,0)</f>
        <v>0.01250536951321</v>
      </c>
      <c r="BI5" s="22">
        <f ca="1">VLOOKUP($A5,INDIRECT(BI$1&amp;"!A:ZZ"),19,0)</f>
        <v>0.0296275455752288</v>
      </c>
      <c r="BJ5" s="22">
        <f ca="1">VLOOKUP($A5,INDIRECT(BJ$1&amp;"!A:ZZ"),19,0)</f>
        <v>0.118152807626072</v>
      </c>
      <c r="BK5" s="22">
        <f ca="1">VLOOKUP($A5,INDIRECT(BK$1&amp;"!A:ZZ"),19,0)</f>
        <v>0.228096277867245</v>
      </c>
      <c r="BL5" s="22">
        <f ca="1">VLOOKUP($A5,INDIRECT(BL$1&amp;"!A:ZZ"),19,0)</f>
        <v>0.0240249512526383</v>
      </c>
      <c r="BM5" s="22">
        <f ca="1">VLOOKUP($A5,INDIRECT(BM$1&amp;"!A:ZZ"),19,0)</f>
        <v>0.0503967677959977</v>
      </c>
      <c r="BN5" s="22">
        <f ca="1">VLOOKUP($A5,INDIRECT(BN$1&amp;"!A:ZZ"),19,0)</f>
        <v>0.0869826272895584</v>
      </c>
      <c r="BO5" s="22">
        <f ca="1">VLOOKUP($A5,INDIRECT(BO$1&amp;"!A:ZZ"),19,0)</f>
        <v>0</v>
      </c>
      <c r="BP5" s="22">
        <f ca="1">VLOOKUP($A5,INDIRECT(BP$1&amp;"!A:ZZ"),19,0)</f>
        <v>0.0791963551395734</v>
      </c>
      <c r="BQ5" s="22">
        <f ca="1">VLOOKUP($A5,INDIRECT(BQ$1&amp;"!A:ZZ"),19,0)</f>
        <v>0</v>
      </c>
      <c r="BR5" s="22">
        <f ca="1">VLOOKUP($A5,INDIRECT(BR$1&amp;"!A:ZZ"),19,0)</f>
        <v>0.162643821252296</v>
      </c>
      <c r="BS5" s="22">
        <f ca="1">VLOOKUP($A5,INDIRECT(BS$1&amp;"!A:ZZ"),19,0)</f>
        <v>0.755422157279993</v>
      </c>
      <c r="BT5" s="22">
        <f ca="1">VLOOKUP($A5,INDIRECT(BT$1&amp;"!A:ZZ"),19,0)</f>
        <v>0.235063607078201</v>
      </c>
      <c r="BU5" s="22">
        <f ca="1">VLOOKUP($A5,INDIRECT(BU$1&amp;"!A:ZZ"),19,0)</f>
        <v>0.15233930736158</v>
      </c>
      <c r="BV5" s="22">
        <f ca="1">VLOOKUP($A5,INDIRECT(BV$1&amp;"!A:ZZ"),19,0)</f>
        <v>0.00667609392703273</v>
      </c>
      <c r="BW5" s="22">
        <f ca="1">VLOOKUP($A5,INDIRECT(BW$1&amp;"!A:ZZ"),19,0)</f>
        <v>0.146922042477277</v>
      </c>
      <c r="BX5" s="22">
        <f ca="1">VLOOKUP($A5,INDIRECT(BX$1&amp;"!A:ZZ"),19,0)</f>
        <v>0.137008426607839</v>
      </c>
      <c r="BY5" s="22">
        <f ca="1">VLOOKUP($A5,INDIRECT(BY$1&amp;"!A:ZZ"),19,0)</f>
        <v>0.324794204870252</v>
      </c>
      <c r="BZ5" s="22">
        <f ca="1">VLOOKUP($A5,INDIRECT(BZ$1&amp;"!A:ZZ"),19,0)</f>
        <v>0.301133266156697</v>
      </c>
      <c r="CA5" s="22">
        <f ca="1">VLOOKUP($A5,INDIRECT(CA$1&amp;"!A:ZZ"),19,0)</f>
        <v>0.0194114397729164</v>
      </c>
      <c r="CB5" s="22">
        <f ca="1">VLOOKUP($A5,INDIRECT(CB$1&amp;"!A:ZZ"),19,0)</f>
        <v>0.0846276695488639</v>
      </c>
      <c r="CC5" s="22">
        <f ca="1">VLOOKUP($A5,INDIRECT(CC$1&amp;"!A:ZZ"),19,0)</f>
        <v>0.0960299490668518</v>
      </c>
      <c r="CD5" s="22">
        <f ca="1">VLOOKUP($A5,INDIRECT(CD$1&amp;"!A:ZZ"),19,0)</f>
        <v>0.110920586075558</v>
      </c>
      <c r="CE5" s="22">
        <f ca="1">VLOOKUP($A5,INDIRECT(CE$1&amp;"!A:ZZ"),19,0)</f>
        <v>0.516563101429543</v>
      </c>
      <c r="CF5" s="22">
        <f ca="1">VLOOKUP($A5,INDIRECT(CF$1&amp;"!A:ZZ"),19,0)</f>
        <v>0.263072559212222</v>
      </c>
    </row>
    <row r="6" spans="1:84">
      <c r="A6" s="7" t="s">
        <v>269</v>
      </c>
      <c r="B6" s="22">
        <f ca="1">VLOOKUP($A6,INDIRECT(B$1&amp;"!A:ZZ"),19,0)</f>
        <v>6.47159587611007</v>
      </c>
      <c r="C6" s="22">
        <f ca="1">VLOOKUP($A6,INDIRECT(C$1&amp;"!A:ZZ"),19,0)</f>
        <v>0.342059205000906</v>
      </c>
      <c r="D6" s="22">
        <f ca="1">VLOOKUP($A6,INDIRECT(D$1&amp;"!A:ZZ"),19,0)</f>
        <v>0.0117104803730053</v>
      </c>
      <c r="E6" s="22">
        <f ca="1">VLOOKUP($A6,INDIRECT(E$1&amp;"!A:ZZ"),19,0)</f>
        <v>0.0242816589317103</v>
      </c>
      <c r="F6" s="22">
        <f ca="1">VLOOKUP($A6,INDIRECT(F$1&amp;"!A:ZZ"),19,0)</f>
        <v>0.0329499283986092</v>
      </c>
      <c r="G6" s="22">
        <f ca="1">VLOOKUP($A6,INDIRECT(G$1&amp;"!A:ZZ"),19,0)</f>
        <v>0.102727602812315</v>
      </c>
      <c r="H6" s="22">
        <f ca="1">VLOOKUP($A6,INDIRECT(H$1&amp;"!A:ZZ"),19,0)</f>
        <v>0.0299975220475958</v>
      </c>
      <c r="I6" s="22">
        <f ca="1">VLOOKUP($A6,INDIRECT(I$1&amp;"!A:ZZ"),19,0)</f>
        <v>0.000797892733453637</v>
      </c>
      <c r="J6" s="22">
        <f ca="1">VLOOKUP($A6,INDIRECT(J$1&amp;"!A:ZZ"),19,0)</f>
        <v>0.0775777736279633</v>
      </c>
      <c r="K6" s="22">
        <f ca="1">VLOOKUP($A6,INDIRECT(K$1&amp;"!A:ZZ"),19,0)</f>
        <v>0</v>
      </c>
      <c r="L6" s="22">
        <f ca="1">VLOOKUP($A6,INDIRECT(L$1&amp;"!A:ZZ"),19,0)</f>
        <v>0.0203476507354554</v>
      </c>
      <c r="M6" s="22">
        <f ca="1">VLOOKUP($A6,INDIRECT(M$1&amp;"!A:ZZ"),19,0)</f>
        <v>0.00944946074238612</v>
      </c>
      <c r="N6" s="22">
        <f ca="1">VLOOKUP($A6,INDIRECT(N$1&amp;"!A:ZZ"),19,0)</f>
        <v>0.0188463564993351</v>
      </c>
      <c r="O6" s="22">
        <f ca="1">VLOOKUP($A6,INDIRECT(O$1&amp;"!A:ZZ"),19,0)</f>
        <v>0</v>
      </c>
      <c r="P6" s="22">
        <f ca="1">VLOOKUP($A6,INDIRECT(P$1&amp;"!A:ZZ"),19,0)</f>
        <v>0</v>
      </c>
      <c r="Q6" s="22">
        <f ca="1">VLOOKUP($A6,INDIRECT(Q$1&amp;"!A:ZZ"),19,0)</f>
        <v>0.0943560789852133</v>
      </c>
      <c r="R6" s="22">
        <f ca="1">VLOOKUP($A6,INDIRECT(R$1&amp;"!A:ZZ"),19,0)</f>
        <v>0.161727031907122</v>
      </c>
      <c r="S6" s="22">
        <f ca="1">VLOOKUP($A6,INDIRECT(S$1&amp;"!A:ZZ"),19,0)</f>
        <v>0.00656475234500178</v>
      </c>
      <c r="T6" s="22">
        <f ca="1">VLOOKUP($A6,INDIRECT(T$1&amp;"!A:ZZ"),19,0)</f>
        <v>0</v>
      </c>
      <c r="U6" s="22">
        <f ca="1">VLOOKUP($A6,INDIRECT(U$1&amp;"!A:ZZ"),19,0)</f>
        <v>0.118468390015451</v>
      </c>
      <c r="V6" s="22">
        <f ca="1">VLOOKUP($A6,INDIRECT(V$1&amp;"!A:ZZ"),19,0)</f>
        <v>0</v>
      </c>
      <c r="W6" s="22">
        <f ca="1">VLOOKUP($A6,INDIRECT(W$1&amp;"!A:ZZ"),19,0)</f>
        <v>0.253210517431673</v>
      </c>
      <c r="X6" s="22">
        <f ca="1">VLOOKUP($A6,INDIRECT(X$1&amp;"!A:ZZ"),19,0)</f>
        <v>0.00631657694714464</v>
      </c>
      <c r="Y6" s="22">
        <f ca="1">VLOOKUP($A6,INDIRECT(Y$1&amp;"!A:ZZ"),19,0)</f>
        <v>0.014107535195008</v>
      </c>
      <c r="Z6" s="22">
        <f ca="1">VLOOKUP($A6,INDIRECT(Z$1&amp;"!A:ZZ"),19,0)</f>
        <v>0.0751525803691075</v>
      </c>
      <c r="AA6" s="22">
        <f ca="1">VLOOKUP($A6,INDIRECT(AA$1&amp;"!A:ZZ"),19,0)</f>
        <v>0.632778109305348</v>
      </c>
      <c r="AB6" s="22">
        <f ca="1">VLOOKUP($A6,INDIRECT(AB$1&amp;"!A:ZZ"),19,0)</f>
        <v>0.0556589011134789</v>
      </c>
      <c r="AC6" s="22">
        <f ca="1">VLOOKUP($A6,INDIRECT(AC$1&amp;"!A:ZZ"),19,0)</f>
        <v>0.0108385004241064</v>
      </c>
      <c r="AD6" s="22">
        <f ca="1">VLOOKUP($A6,INDIRECT(AD$1&amp;"!A:ZZ"),19,0)</f>
        <v>0.152170167420413</v>
      </c>
      <c r="AE6" s="22">
        <f ca="1">VLOOKUP($A6,INDIRECT(AE$1&amp;"!A:ZZ"),19,0)</f>
        <v>0.025137444379315</v>
      </c>
      <c r="AF6" s="22">
        <f ca="1">VLOOKUP($A6,INDIRECT(AF$1&amp;"!A:ZZ"),19,0)</f>
        <v>0</v>
      </c>
      <c r="AG6" s="22">
        <f ca="1">VLOOKUP($A6,INDIRECT(AG$1&amp;"!A:ZZ"),19,0)</f>
        <v>0.0308207423290005</v>
      </c>
      <c r="AH6" s="22">
        <f ca="1">VLOOKUP($A6,INDIRECT(AH$1&amp;"!A:ZZ"),19,0)</f>
        <v>0.267065566564101</v>
      </c>
      <c r="AI6" s="22">
        <f ca="1">VLOOKUP($A6,INDIRECT(AI$1&amp;"!A:ZZ"),19,0)</f>
        <v>0</v>
      </c>
      <c r="AJ6" s="22">
        <f ca="1">VLOOKUP($A6,INDIRECT(AJ$1&amp;"!A:ZZ"),19,0)</f>
        <v>0.0921759509357029</v>
      </c>
      <c r="AK6" s="22">
        <f ca="1">VLOOKUP($A6,INDIRECT(AK$1&amp;"!A:ZZ"),19,0)</f>
        <v>0</v>
      </c>
      <c r="AL6" s="22">
        <f ca="1">VLOOKUP($A6,INDIRECT(AL$1&amp;"!A:ZZ"),19,0)</f>
        <v>0.578941637363418</v>
      </c>
      <c r="AM6" s="22">
        <f ca="1">VLOOKUP($A6,INDIRECT(AM$1&amp;"!A:ZZ"),19,0)</f>
        <v>4.86952324136002</v>
      </c>
      <c r="AN6" s="22">
        <f ca="1">VLOOKUP($A6,INDIRECT(AN$1&amp;"!A:ZZ"),19,0)</f>
        <v>0.0205925532092231</v>
      </c>
      <c r="AO6" s="22">
        <f ca="1">VLOOKUP($A6,INDIRECT(AO$1&amp;"!A:ZZ"),19,0)</f>
        <v>0.109657848895727</v>
      </c>
      <c r="AP6" s="22">
        <f ca="1">VLOOKUP($A6,INDIRECT(AP$1&amp;"!A:ZZ"),19,0)</f>
        <v>0.0586586991378087</v>
      </c>
      <c r="AQ6" s="22">
        <f ca="1">VLOOKUP($A6,INDIRECT(AQ$1&amp;"!A:ZZ"),19,0)</f>
        <v>0.171526494698048</v>
      </c>
      <c r="AR6" s="22">
        <f ca="1">VLOOKUP($A6,INDIRECT(AR$1&amp;"!A:ZZ"),19,0)</f>
        <v>0.00188580183957893</v>
      </c>
      <c r="AS6" s="22">
        <f ca="1">VLOOKUP($A6,INDIRECT(AS$1&amp;"!A:ZZ"),19,0)</f>
        <v>0.0379223313903084</v>
      </c>
      <c r="AT6" s="22">
        <f ca="1">VLOOKUP($A6,INDIRECT(AT$1&amp;"!A:ZZ"),19,0)</f>
        <v>0</v>
      </c>
      <c r="AU6" s="22">
        <f ca="1">VLOOKUP($A6,INDIRECT(AU$1&amp;"!A:ZZ"),19,0)</f>
        <v>0</v>
      </c>
      <c r="AV6" s="22">
        <f ca="1">VLOOKUP($A6,INDIRECT(AV$1&amp;"!A:ZZ"),19,0)</f>
        <v>0.138807353660404</v>
      </c>
      <c r="AW6" s="22">
        <f ca="1">VLOOKUP($A6,INDIRECT(AW$1&amp;"!A:ZZ"),19,0)</f>
        <v>0</v>
      </c>
      <c r="AX6" s="22">
        <f ca="1">VLOOKUP($A6,INDIRECT(AX$1&amp;"!A:ZZ"),19,0)</f>
        <v>0</v>
      </c>
      <c r="AY6" s="22">
        <f ca="1">VLOOKUP($A6,INDIRECT(AY$1&amp;"!A:ZZ"),19,0)</f>
        <v>0.0268567437050009</v>
      </c>
      <c r="AZ6" s="22">
        <f ca="1">VLOOKUP($A6,INDIRECT(AZ$1&amp;"!A:ZZ"),19,0)</f>
        <v>0</v>
      </c>
      <c r="BA6" s="22">
        <f ca="1">VLOOKUP($A6,INDIRECT(BA$1&amp;"!A:ZZ"),19,0)</f>
        <v>0</v>
      </c>
      <c r="BB6" s="22">
        <f ca="1">VLOOKUP($A6,INDIRECT(BB$1&amp;"!A:ZZ"),19,0)</f>
        <v>0</v>
      </c>
      <c r="BC6" s="22">
        <f ca="1">VLOOKUP($A6,INDIRECT(BC$1&amp;"!A:ZZ"),19,0)</f>
        <v>0.0199621344966608</v>
      </c>
      <c r="BD6" s="22">
        <f ca="1">VLOOKUP($A6,INDIRECT(BD$1&amp;"!A:ZZ"),19,0)</f>
        <v>0.0357992435367759</v>
      </c>
      <c r="BE6" s="22">
        <f ca="1">VLOOKUP($A6,INDIRECT(BE$1&amp;"!A:ZZ"),19,0)</f>
        <v>0</v>
      </c>
      <c r="BF6" s="22">
        <f ca="1">VLOOKUP($A6,INDIRECT(BF$1&amp;"!A:ZZ"),19,0)</f>
        <v>0.411200160403488</v>
      </c>
      <c r="BG6" s="22">
        <f ca="1">VLOOKUP($A6,INDIRECT(BG$1&amp;"!A:ZZ"),19,0)</f>
        <v>0.000383513782717493</v>
      </c>
      <c r="BH6" s="22">
        <f ca="1">VLOOKUP($A6,INDIRECT(BH$1&amp;"!A:ZZ"),19,0)</f>
        <v>0.01250536951321</v>
      </c>
      <c r="BI6" s="22">
        <f ca="1">VLOOKUP($A6,INDIRECT(BI$1&amp;"!A:ZZ"),19,0)</f>
        <v>0.00675200280774599</v>
      </c>
      <c r="BJ6" s="22">
        <f ca="1">VLOOKUP($A6,INDIRECT(BJ$1&amp;"!A:ZZ"),19,0)</f>
        <v>0</v>
      </c>
      <c r="BK6" s="22">
        <f ca="1">VLOOKUP($A6,INDIRECT(BK$1&amp;"!A:ZZ"),19,0)</f>
        <v>0.204999065598273</v>
      </c>
      <c r="BL6" s="22">
        <f ca="1">VLOOKUP($A6,INDIRECT(BL$1&amp;"!A:ZZ"),19,0)</f>
        <v>0</v>
      </c>
      <c r="BM6" s="22">
        <f ca="1">VLOOKUP($A6,INDIRECT(BM$1&amp;"!A:ZZ"),19,0)</f>
        <v>0.0265569147693509</v>
      </c>
      <c r="BN6" s="22">
        <f ca="1">VLOOKUP($A6,INDIRECT(BN$1&amp;"!A:ZZ"),19,0)</f>
        <v>0.0218069429073571</v>
      </c>
      <c r="BO6" s="22">
        <f ca="1">VLOOKUP($A6,INDIRECT(BO$1&amp;"!A:ZZ"),19,0)</f>
        <v>0</v>
      </c>
      <c r="BP6" s="22">
        <f ca="1">VLOOKUP($A6,INDIRECT(BP$1&amp;"!A:ZZ"),19,0)</f>
        <v>0.0364352890384738</v>
      </c>
      <c r="BQ6" s="22">
        <f ca="1">VLOOKUP($A6,INDIRECT(BQ$1&amp;"!A:ZZ"),19,0)</f>
        <v>0</v>
      </c>
      <c r="BR6" s="22">
        <f ca="1">VLOOKUP($A6,INDIRECT(BR$1&amp;"!A:ZZ"),19,0)</f>
        <v>0.00873975782724163</v>
      </c>
      <c r="BS6" s="22">
        <f ca="1">VLOOKUP($A6,INDIRECT(BS$1&amp;"!A:ZZ"),19,0)</f>
        <v>0.471375572036793</v>
      </c>
      <c r="BT6" s="22">
        <f ca="1">VLOOKUP($A6,INDIRECT(BT$1&amp;"!A:ZZ"),19,0)</f>
        <v>0</v>
      </c>
      <c r="BU6" s="22">
        <f ca="1">VLOOKUP($A6,INDIRECT(BU$1&amp;"!A:ZZ"),19,0)</f>
        <v>0.0397071633943287</v>
      </c>
      <c r="BV6" s="22">
        <f ca="1">VLOOKUP($A6,INDIRECT(BV$1&amp;"!A:ZZ"),19,0)</f>
        <v>0</v>
      </c>
      <c r="BW6" s="22">
        <f ca="1">VLOOKUP($A6,INDIRECT(BW$1&amp;"!A:ZZ"),19,0)</f>
        <v>0</v>
      </c>
      <c r="BX6" s="22">
        <f ca="1">VLOOKUP($A6,INDIRECT(BX$1&amp;"!A:ZZ"),19,0)</f>
        <v>0.0210610565168709</v>
      </c>
      <c r="BY6" s="22">
        <f ca="1">VLOOKUP($A6,INDIRECT(BY$1&amp;"!A:ZZ"),19,0)</f>
        <v>0.112635306952174</v>
      </c>
      <c r="BZ6" s="22">
        <f ca="1">VLOOKUP($A6,INDIRECT(BZ$1&amp;"!A:ZZ"),19,0)</f>
        <v>0.232911116406791</v>
      </c>
      <c r="CA6" s="22">
        <f ca="1">VLOOKUP($A6,INDIRECT(CA$1&amp;"!A:ZZ"),19,0)</f>
        <v>0.00972706221059195</v>
      </c>
      <c r="CB6" s="22">
        <f ca="1">VLOOKUP($A6,INDIRECT(CB$1&amp;"!A:ZZ"),19,0)</f>
        <v>0.0501413716413209</v>
      </c>
      <c r="CC6" s="22">
        <f ca="1">VLOOKUP($A6,INDIRECT(CC$1&amp;"!A:ZZ"),19,0)</f>
        <v>0.0260574197517203</v>
      </c>
      <c r="CD6" s="22">
        <f ca="1">VLOOKUP($A6,INDIRECT(CD$1&amp;"!A:ZZ"),19,0)</f>
        <v>0.0952500750873142</v>
      </c>
      <c r="CE6" s="22">
        <f ca="1">VLOOKUP($A6,INDIRECT(CE$1&amp;"!A:ZZ"),19,0)</f>
        <v>0.258867312659928</v>
      </c>
      <c r="CF6" s="22">
        <f ca="1">VLOOKUP($A6,INDIRECT(CF$1&amp;"!A:ZZ"),19,0)</f>
        <v>0.173956459833949</v>
      </c>
    </row>
    <row r="7" spans="1:84">
      <c r="A7" s="7" t="s">
        <v>270</v>
      </c>
      <c r="B7" s="22">
        <f ca="1">VLOOKUP($A7,INDIRECT(B$1&amp;"!A:ZZ"),19,0)</f>
        <v>0.563190295968123</v>
      </c>
      <c r="C7" s="22">
        <f ca="1">VLOOKUP($A7,INDIRECT(C$1&amp;"!A:ZZ"),19,0)</f>
        <v>0</v>
      </c>
      <c r="D7" s="22">
        <f ca="1">VLOOKUP($A7,INDIRECT(D$1&amp;"!A:ZZ"),19,0)</f>
        <v>0</v>
      </c>
      <c r="E7" s="22">
        <f ca="1">VLOOKUP($A7,INDIRECT(E$1&amp;"!A:ZZ"),19,0)</f>
        <v>0</v>
      </c>
      <c r="F7" s="22">
        <f ca="1">VLOOKUP($A7,INDIRECT(F$1&amp;"!A:ZZ"),19,0)</f>
        <v>0</v>
      </c>
      <c r="G7" s="22">
        <f ca="1">VLOOKUP($A7,INDIRECT(G$1&amp;"!A:ZZ"),19,0)</f>
        <v>0</v>
      </c>
      <c r="H7" s="22">
        <f ca="1">VLOOKUP($A7,INDIRECT(H$1&amp;"!A:ZZ"),19,0)</f>
        <v>0</v>
      </c>
      <c r="I7" s="22">
        <f ca="1">VLOOKUP($A7,INDIRECT(I$1&amp;"!A:ZZ"),19,0)</f>
        <v>0</v>
      </c>
      <c r="J7" s="22">
        <f ca="1">VLOOKUP($A7,INDIRECT(J$1&amp;"!A:ZZ"),19,0)</f>
        <v>0</v>
      </c>
      <c r="K7" s="22">
        <f ca="1">VLOOKUP($A7,INDIRECT(K$1&amp;"!A:ZZ"),19,0)</f>
        <v>0</v>
      </c>
      <c r="L7" s="22">
        <f ca="1">VLOOKUP($A7,INDIRECT(L$1&amp;"!A:ZZ"),19,0)</f>
        <v>0</v>
      </c>
      <c r="M7" s="22">
        <f ca="1">VLOOKUP($A7,INDIRECT(M$1&amp;"!A:ZZ"),19,0)</f>
        <v>0</v>
      </c>
      <c r="N7" s="22">
        <f ca="1">VLOOKUP($A7,INDIRECT(N$1&amp;"!A:ZZ"),19,0)</f>
        <v>0</v>
      </c>
      <c r="O7" s="22">
        <f ca="1">VLOOKUP($A7,INDIRECT(O$1&amp;"!A:ZZ"),19,0)</f>
        <v>0</v>
      </c>
      <c r="P7" s="22">
        <f ca="1">VLOOKUP($A7,INDIRECT(P$1&amp;"!A:ZZ"),19,0)</f>
        <v>0</v>
      </c>
      <c r="Q7" s="22">
        <f ca="1">VLOOKUP($A7,INDIRECT(Q$1&amp;"!A:ZZ"),19,0)</f>
        <v>0</v>
      </c>
      <c r="R7" s="22">
        <f ca="1">VLOOKUP($A7,INDIRECT(R$1&amp;"!A:ZZ"),19,0)</f>
        <v>0</v>
      </c>
      <c r="S7" s="22">
        <f ca="1">VLOOKUP($A7,INDIRECT(S$1&amp;"!A:ZZ"),19,0)</f>
        <v>0</v>
      </c>
      <c r="T7" s="22">
        <f ca="1">VLOOKUP($A7,INDIRECT(T$1&amp;"!A:ZZ"),19,0)</f>
        <v>0</v>
      </c>
      <c r="U7" s="22">
        <f ca="1">VLOOKUP($A7,INDIRECT(U$1&amp;"!A:ZZ"),19,0)</f>
        <v>0</v>
      </c>
      <c r="V7" s="22">
        <f ca="1">VLOOKUP($A7,INDIRECT(V$1&amp;"!A:ZZ"),19,0)</f>
        <v>0</v>
      </c>
      <c r="W7" s="22">
        <f ca="1">VLOOKUP($A7,INDIRECT(W$1&amp;"!A:ZZ"),19,0)</f>
        <v>0</v>
      </c>
      <c r="X7" s="22">
        <f ca="1">VLOOKUP($A7,INDIRECT(X$1&amp;"!A:ZZ"),19,0)</f>
        <v>0</v>
      </c>
      <c r="Y7" s="22">
        <f ca="1">VLOOKUP($A7,INDIRECT(Y$1&amp;"!A:ZZ"),19,0)</f>
        <v>0</v>
      </c>
      <c r="Z7" s="22">
        <f ca="1">VLOOKUP($A7,INDIRECT(Z$1&amp;"!A:ZZ"),19,0)</f>
        <v>0</v>
      </c>
      <c r="AA7" s="22">
        <f ca="1">VLOOKUP($A7,INDIRECT(AA$1&amp;"!A:ZZ"),19,0)</f>
        <v>0</v>
      </c>
      <c r="AB7" s="22">
        <f ca="1">VLOOKUP($A7,INDIRECT(AB$1&amp;"!A:ZZ"),19,0)</f>
        <v>0</v>
      </c>
      <c r="AC7" s="22">
        <f ca="1">VLOOKUP($A7,INDIRECT(AC$1&amp;"!A:ZZ"),19,0)</f>
        <v>0</v>
      </c>
      <c r="AD7" s="22">
        <f ca="1">VLOOKUP($A7,INDIRECT(AD$1&amp;"!A:ZZ"),19,0)</f>
        <v>0</v>
      </c>
      <c r="AE7" s="22">
        <f ca="1">VLOOKUP($A7,INDIRECT(AE$1&amp;"!A:ZZ"),19,0)</f>
        <v>0</v>
      </c>
      <c r="AF7" s="22">
        <f ca="1">VLOOKUP($A7,INDIRECT(AF$1&amp;"!A:ZZ"),19,0)</f>
        <v>0</v>
      </c>
      <c r="AG7" s="22">
        <f ca="1">VLOOKUP($A7,INDIRECT(AG$1&amp;"!A:ZZ"),19,0)</f>
        <v>0</v>
      </c>
      <c r="AH7" s="22">
        <f ca="1">VLOOKUP($A7,INDIRECT(AH$1&amp;"!A:ZZ"),19,0)</f>
        <v>0</v>
      </c>
      <c r="AI7" s="22">
        <f ca="1">VLOOKUP($A7,INDIRECT(AI$1&amp;"!A:ZZ"),19,0)</f>
        <v>0</v>
      </c>
      <c r="AJ7" s="22">
        <f ca="1">VLOOKUP($A7,INDIRECT(AJ$1&amp;"!A:ZZ"),19,0)</f>
        <v>0</v>
      </c>
      <c r="AK7" s="22">
        <f ca="1">VLOOKUP($A7,INDIRECT(AK$1&amp;"!A:ZZ"),19,0)</f>
        <v>0</v>
      </c>
      <c r="AL7" s="22">
        <f ca="1">VLOOKUP($A7,INDIRECT(AL$1&amp;"!A:ZZ"),19,0)</f>
        <v>0</v>
      </c>
      <c r="AM7" s="22">
        <f ca="1">VLOOKUP($A7,INDIRECT(AM$1&amp;"!A:ZZ"),19,0)</f>
        <v>0</v>
      </c>
      <c r="AN7" s="22">
        <f ca="1">VLOOKUP($A7,INDIRECT(AN$1&amp;"!A:ZZ"),19,0)</f>
        <v>0</v>
      </c>
      <c r="AO7" s="22">
        <f ca="1">VLOOKUP($A7,INDIRECT(AO$1&amp;"!A:ZZ"),19,0)</f>
        <v>0</v>
      </c>
      <c r="AP7" s="22">
        <f ca="1">VLOOKUP($A7,INDIRECT(AP$1&amp;"!A:ZZ"),19,0)</f>
        <v>0</v>
      </c>
      <c r="AQ7" s="22">
        <f ca="1">VLOOKUP($A7,INDIRECT(AQ$1&amp;"!A:ZZ"),19,0)</f>
        <v>0</v>
      </c>
      <c r="AR7" s="22">
        <f ca="1">VLOOKUP($A7,INDIRECT(AR$1&amp;"!A:ZZ"),19,0)</f>
        <v>0</v>
      </c>
      <c r="AS7" s="22">
        <f ca="1">VLOOKUP($A7,INDIRECT(AS$1&amp;"!A:ZZ"),19,0)</f>
        <v>0</v>
      </c>
      <c r="AT7" s="22">
        <f ca="1">VLOOKUP($A7,INDIRECT(AT$1&amp;"!A:ZZ"),19,0)</f>
        <v>0</v>
      </c>
      <c r="AU7" s="22">
        <f ca="1">VLOOKUP($A7,INDIRECT(AU$1&amp;"!A:ZZ"),19,0)</f>
        <v>0</v>
      </c>
      <c r="AV7" s="22">
        <f ca="1">VLOOKUP($A7,INDIRECT(AV$1&amp;"!A:ZZ"),19,0)</f>
        <v>0.0106488835973739</v>
      </c>
      <c r="AW7" s="22">
        <f ca="1">VLOOKUP($A7,INDIRECT(AW$1&amp;"!A:ZZ"),19,0)</f>
        <v>0</v>
      </c>
      <c r="AX7" s="22">
        <f ca="1">VLOOKUP($A7,INDIRECT(AX$1&amp;"!A:ZZ"),19,0)</f>
        <v>0</v>
      </c>
      <c r="AY7" s="22">
        <f ca="1">VLOOKUP($A7,INDIRECT(AY$1&amp;"!A:ZZ"),19,0)</f>
        <v>0.000384039668089622</v>
      </c>
      <c r="AZ7" s="22">
        <f ca="1">VLOOKUP($A7,INDIRECT(AZ$1&amp;"!A:ZZ"),19,0)</f>
        <v>0</v>
      </c>
      <c r="BA7" s="22">
        <f ca="1">VLOOKUP($A7,INDIRECT(BA$1&amp;"!A:ZZ"),19,0)</f>
        <v>0.00130524441123232</v>
      </c>
      <c r="BB7" s="22">
        <f ca="1">VLOOKUP($A7,INDIRECT(BB$1&amp;"!A:ZZ"),19,0)</f>
        <v>0</v>
      </c>
      <c r="BC7" s="22">
        <f ca="1">VLOOKUP($A7,INDIRECT(BC$1&amp;"!A:ZZ"),19,0)</f>
        <v>0</v>
      </c>
      <c r="BD7" s="22">
        <f ca="1">VLOOKUP($A7,INDIRECT(BD$1&amp;"!A:ZZ"),19,0)</f>
        <v>0</v>
      </c>
      <c r="BE7" s="22">
        <f ca="1">VLOOKUP($A7,INDIRECT(BE$1&amp;"!A:ZZ"),19,0)</f>
        <v>0</v>
      </c>
      <c r="BF7" s="22">
        <f ca="1">VLOOKUP($A7,INDIRECT(BF$1&amp;"!A:ZZ"),19,0)</f>
        <v>0</v>
      </c>
      <c r="BG7" s="22">
        <f ca="1">VLOOKUP($A7,INDIRECT(BG$1&amp;"!A:ZZ"),19,0)</f>
        <v>2.23525824322397e-5</v>
      </c>
      <c r="BH7" s="22">
        <f ca="1">VLOOKUP($A7,INDIRECT(BH$1&amp;"!A:ZZ"),19,0)</f>
        <v>0</v>
      </c>
      <c r="BI7" s="22">
        <f ca="1">VLOOKUP($A7,INDIRECT(BI$1&amp;"!A:ZZ"),19,0)</f>
        <v>0</v>
      </c>
      <c r="BJ7" s="22">
        <f ca="1">VLOOKUP($A7,INDIRECT(BJ$1&amp;"!A:ZZ"),19,0)</f>
        <v>0</v>
      </c>
      <c r="BK7" s="22">
        <f ca="1">VLOOKUP($A7,INDIRECT(BK$1&amp;"!A:ZZ"),19,0)</f>
        <v>0</v>
      </c>
      <c r="BL7" s="22">
        <f ca="1">VLOOKUP($A7,INDIRECT(BL$1&amp;"!A:ZZ"),19,0)</f>
        <v>0</v>
      </c>
      <c r="BM7" s="22">
        <f ca="1">VLOOKUP($A7,INDIRECT(BM$1&amp;"!A:ZZ"),19,0)</f>
        <v>0</v>
      </c>
      <c r="BN7" s="22">
        <f ca="1">VLOOKUP($A7,INDIRECT(BN$1&amp;"!A:ZZ"),19,0)</f>
        <v>0</v>
      </c>
      <c r="BO7" s="22">
        <f ca="1">VLOOKUP($A7,INDIRECT(BO$1&amp;"!A:ZZ"),19,0)</f>
        <v>0</v>
      </c>
      <c r="BP7" s="22">
        <f ca="1">VLOOKUP($A7,INDIRECT(BP$1&amp;"!A:ZZ"),19,0)</f>
        <v>0</v>
      </c>
      <c r="BQ7" s="22">
        <f ca="1">VLOOKUP($A7,INDIRECT(BQ$1&amp;"!A:ZZ"),19,0)</f>
        <v>0</v>
      </c>
      <c r="BR7" s="22">
        <f ca="1">VLOOKUP($A7,INDIRECT(BR$1&amp;"!A:ZZ"),19,0)</f>
        <v>0</v>
      </c>
      <c r="BS7" s="22">
        <f ca="1">VLOOKUP($A7,INDIRECT(BS$1&amp;"!A:ZZ"),19,0)</f>
        <v>0</v>
      </c>
      <c r="BT7" s="22">
        <f ca="1">VLOOKUP($A7,INDIRECT(BT$1&amp;"!A:ZZ"),19,0)</f>
        <v>0</v>
      </c>
      <c r="BU7" s="22">
        <f ca="1">VLOOKUP($A7,INDIRECT(BU$1&amp;"!A:ZZ"),19,0)</f>
        <v>0</v>
      </c>
      <c r="BV7" s="22">
        <f ca="1">VLOOKUP($A7,INDIRECT(BV$1&amp;"!A:ZZ"),19,0)</f>
        <v>0</v>
      </c>
      <c r="BW7" s="22">
        <f ca="1">VLOOKUP($A7,INDIRECT(BW$1&amp;"!A:ZZ"),19,0)</f>
        <v>0</v>
      </c>
      <c r="BX7" s="22">
        <f ca="1">VLOOKUP($A7,INDIRECT(BX$1&amp;"!A:ZZ"),19,0)</f>
        <v>0</v>
      </c>
      <c r="BY7" s="22">
        <f ca="1">VLOOKUP($A7,INDIRECT(BY$1&amp;"!A:ZZ"),19,0)</f>
        <v>0</v>
      </c>
      <c r="BZ7" s="22">
        <f ca="1">VLOOKUP($A7,INDIRECT(BZ$1&amp;"!A:ZZ"),19,0)</f>
        <v>0</v>
      </c>
      <c r="CA7" s="22">
        <f ca="1">VLOOKUP($A7,INDIRECT(CA$1&amp;"!A:ZZ"),19,0)</f>
        <v>0</v>
      </c>
      <c r="CB7" s="22">
        <f ca="1">VLOOKUP($A7,INDIRECT(CB$1&amp;"!A:ZZ"),19,0)</f>
        <v>0</v>
      </c>
      <c r="CC7" s="22">
        <f ca="1">VLOOKUP($A7,INDIRECT(CC$1&amp;"!A:ZZ"),19,0)</f>
        <v>0</v>
      </c>
      <c r="CD7" s="22">
        <f ca="1">VLOOKUP($A7,INDIRECT(CD$1&amp;"!A:ZZ"),19,0)</f>
        <v>0</v>
      </c>
      <c r="CE7" s="22">
        <f ca="1">VLOOKUP($A7,INDIRECT(CE$1&amp;"!A:ZZ"),19,0)</f>
        <v>0</v>
      </c>
      <c r="CF7" s="22">
        <f ca="1">VLOOKUP($A7,INDIRECT(CF$1&amp;"!A:ZZ"),19,0)</f>
        <v>0</v>
      </c>
    </row>
    <row r="8" spans="1:84">
      <c r="A8" s="7" t="s">
        <v>271</v>
      </c>
      <c r="B8" s="22">
        <f ca="1">VLOOKUP($A8,INDIRECT(B$1&amp;"!A:ZZ"),19,0)</f>
        <v>0.0454874542700036</v>
      </c>
      <c r="C8" s="22">
        <f ca="1">VLOOKUP($A8,INDIRECT(C$1&amp;"!A:ZZ"),19,0)</f>
        <v>0</v>
      </c>
      <c r="D8" s="22">
        <f ca="1">VLOOKUP($A8,INDIRECT(D$1&amp;"!A:ZZ"),19,0)</f>
        <v>0</v>
      </c>
      <c r="E8" s="22">
        <f ca="1">VLOOKUP($A8,INDIRECT(E$1&amp;"!A:ZZ"),19,0)</f>
        <v>0</v>
      </c>
      <c r="F8" s="22">
        <f ca="1">VLOOKUP($A8,INDIRECT(F$1&amp;"!A:ZZ"),19,0)</f>
        <v>0</v>
      </c>
      <c r="G8" s="22">
        <f ca="1">VLOOKUP($A8,INDIRECT(G$1&amp;"!A:ZZ"),19,0)</f>
        <v>0</v>
      </c>
      <c r="H8" s="22">
        <f ca="1">VLOOKUP($A8,INDIRECT(H$1&amp;"!A:ZZ"),19,0)</f>
        <v>0</v>
      </c>
      <c r="I8" s="22">
        <f ca="1">VLOOKUP($A8,INDIRECT(I$1&amp;"!A:ZZ"),19,0)</f>
        <v>0</v>
      </c>
      <c r="J8" s="22">
        <f ca="1">VLOOKUP($A8,INDIRECT(J$1&amp;"!A:ZZ"),19,0)</f>
        <v>0</v>
      </c>
      <c r="K8" s="22">
        <f ca="1">VLOOKUP($A8,INDIRECT(K$1&amp;"!A:ZZ"),19,0)</f>
        <v>0</v>
      </c>
      <c r="L8" s="22">
        <f ca="1">VLOOKUP($A8,INDIRECT(L$1&amp;"!A:ZZ"),19,0)</f>
        <v>0</v>
      </c>
      <c r="M8" s="22">
        <f ca="1">VLOOKUP($A8,INDIRECT(M$1&amp;"!A:ZZ"),19,0)</f>
        <v>0</v>
      </c>
      <c r="N8" s="22">
        <f ca="1">VLOOKUP($A8,INDIRECT(N$1&amp;"!A:ZZ"),19,0)</f>
        <v>0</v>
      </c>
      <c r="O8" s="22">
        <f ca="1">VLOOKUP($A8,INDIRECT(O$1&amp;"!A:ZZ"),19,0)</f>
        <v>0</v>
      </c>
      <c r="P8" s="22">
        <f ca="1">VLOOKUP($A8,INDIRECT(P$1&amp;"!A:ZZ"),19,0)</f>
        <v>0</v>
      </c>
      <c r="Q8" s="22">
        <f ca="1">VLOOKUP($A8,INDIRECT(Q$1&amp;"!A:ZZ"),19,0)</f>
        <v>0</v>
      </c>
      <c r="R8" s="22">
        <f ca="1">VLOOKUP($A8,INDIRECT(R$1&amp;"!A:ZZ"),19,0)</f>
        <v>0</v>
      </c>
      <c r="S8" s="22">
        <f ca="1">VLOOKUP($A8,INDIRECT(S$1&amp;"!A:ZZ"),19,0)</f>
        <v>0</v>
      </c>
      <c r="T8" s="22">
        <f ca="1">VLOOKUP($A8,INDIRECT(T$1&amp;"!A:ZZ"),19,0)</f>
        <v>0</v>
      </c>
      <c r="U8" s="22">
        <f ca="1">VLOOKUP($A8,INDIRECT(U$1&amp;"!A:ZZ"),19,0)</f>
        <v>0</v>
      </c>
      <c r="V8" s="22">
        <f ca="1">VLOOKUP($A8,INDIRECT(V$1&amp;"!A:ZZ"),19,0)</f>
        <v>0</v>
      </c>
      <c r="W8" s="22">
        <f ca="1">VLOOKUP($A8,INDIRECT(W$1&amp;"!A:ZZ"),19,0)</f>
        <v>0</v>
      </c>
      <c r="X8" s="22">
        <f ca="1">VLOOKUP($A8,INDIRECT(X$1&amp;"!A:ZZ"),19,0)</f>
        <v>0</v>
      </c>
      <c r="Y8" s="22">
        <f ca="1">VLOOKUP($A8,INDIRECT(Y$1&amp;"!A:ZZ"),19,0)</f>
        <v>0</v>
      </c>
      <c r="Z8" s="22">
        <f ca="1">VLOOKUP($A8,INDIRECT(Z$1&amp;"!A:ZZ"),19,0)</f>
        <v>0</v>
      </c>
      <c r="AA8" s="22">
        <f ca="1">VLOOKUP($A8,INDIRECT(AA$1&amp;"!A:ZZ"),19,0)</f>
        <v>0</v>
      </c>
      <c r="AB8" s="22">
        <f ca="1">VLOOKUP($A8,INDIRECT(AB$1&amp;"!A:ZZ"),19,0)</f>
        <v>0</v>
      </c>
      <c r="AC8" s="22">
        <f ca="1">VLOOKUP($A8,INDIRECT(AC$1&amp;"!A:ZZ"),19,0)</f>
        <v>0</v>
      </c>
      <c r="AD8" s="22">
        <f ca="1">VLOOKUP($A8,INDIRECT(AD$1&amp;"!A:ZZ"),19,0)</f>
        <v>0</v>
      </c>
      <c r="AE8" s="22">
        <f ca="1">VLOOKUP($A8,INDIRECT(AE$1&amp;"!A:ZZ"),19,0)</f>
        <v>0</v>
      </c>
      <c r="AF8" s="22">
        <f ca="1">VLOOKUP($A8,INDIRECT(AF$1&amp;"!A:ZZ"),19,0)</f>
        <v>0</v>
      </c>
      <c r="AG8" s="22">
        <f ca="1">VLOOKUP($A8,INDIRECT(AG$1&amp;"!A:ZZ"),19,0)</f>
        <v>0</v>
      </c>
      <c r="AH8" s="22">
        <f ca="1">VLOOKUP($A8,INDIRECT(AH$1&amp;"!A:ZZ"),19,0)</f>
        <v>0</v>
      </c>
      <c r="AI8" s="22">
        <f ca="1">VLOOKUP($A8,INDIRECT(AI$1&amp;"!A:ZZ"),19,0)</f>
        <v>0</v>
      </c>
      <c r="AJ8" s="22">
        <f ca="1">VLOOKUP($A8,INDIRECT(AJ$1&amp;"!A:ZZ"),19,0)</f>
        <v>0</v>
      </c>
      <c r="AK8" s="22">
        <f ca="1">VLOOKUP($A8,INDIRECT(AK$1&amp;"!A:ZZ"),19,0)</f>
        <v>0</v>
      </c>
      <c r="AL8" s="22">
        <f ca="1">VLOOKUP($A8,INDIRECT(AL$1&amp;"!A:ZZ"),19,0)</f>
        <v>0</v>
      </c>
      <c r="AM8" s="22">
        <f ca="1">VLOOKUP($A8,INDIRECT(AM$1&amp;"!A:ZZ"),19,0)</f>
        <v>0</v>
      </c>
      <c r="AN8" s="22">
        <f ca="1">VLOOKUP($A8,INDIRECT(AN$1&amp;"!A:ZZ"),19,0)</f>
        <v>0</v>
      </c>
      <c r="AO8" s="22">
        <f ca="1">VLOOKUP($A8,INDIRECT(AO$1&amp;"!A:ZZ"),19,0)</f>
        <v>0</v>
      </c>
      <c r="AP8" s="22">
        <f ca="1">VLOOKUP($A8,INDIRECT(AP$1&amp;"!A:ZZ"),19,0)</f>
        <v>0</v>
      </c>
      <c r="AQ8" s="22">
        <f ca="1">VLOOKUP($A8,INDIRECT(AQ$1&amp;"!A:ZZ"),19,0)</f>
        <v>0</v>
      </c>
      <c r="AR8" s="22">
        <f ca="1">VLOOKUP($A8,INDIRECT(AR$1&amp;"!A:ZZ"),19,0)</f>
        <v>0</v>
      </c>
      <c r="AS8" s="22">
        <f ca="1">VLOOKUP($A8,INDIRECT(AS$1&amp;"!A:ZZ"),19,0)</f>
        <v>0</v>
      </c>
      <c r="AT8" s="22">
        <f ca="1">VLOOKUP($A8,INDIRECT(AT$1&amp;"!A:ZZ"),19,0)</f>
        <v>0</v>
      </c>
      <c r="AU8" s="22">
        <f ca="1">VLOOKUP($A8,INDIRECT(AU$1&amp;"!A:ZZ"),19,0)</f>
        <v>0</v>
      </c>
      <c r="AV8" s="22">
        <f ca="1">VLOOKUP($A8,INDIRECT(AV$1&amp;"!A:ZZ"),19,0)</f>
        <v>0</v>
      </c>
      <c r="AW8" s="22">
        <f ca="1">VLOOKUP($A8,INDIRECT(AW$1&amp;"!A:ZZ"),19,0)</f>
        <v>0</v>
      </c>
      <c r="AX8" s="22">
        <f ca="1">VLOOKUP($A8,INDIRECT(AX$1&amp;"!A:ZZ"),19,0)</f>
        <v>0</v>
      </c>
      <c r="AY8" s="22">
        <f ca="1">VLOOKUP($A8,INDIRECT(AY$1&amp;"!A:ZZ"),19,0)</f>
        <v>0</v>
      </c>
      <c r="AZ8" s="22">
        <f ca="1">VLOOKUP($A8,INDIRECT(AZ$1&amp;"!A:ZZ"),19,0)</f>
        <v>0</v>
      </c>
      <c r="BA8" s="22">
        <f ca="1">VLOOKUP($A8,INDIRECT(BA$1&amp;"!A:ZZ"),19,0)</f>
        <v>0</v>
      </c>
      <c r="BB8" s="22">
        <f ca="1">VLOOKUP($A8,INDIRECT(BB$1&amp;"!A:ZZ"),19,0)</f>
        <v>0</v>
      </c>
      <c r="BC8" s="22">
        <f ca="1">VLOOKUP($A8,INDIRECT(BC$1&amp;"!A:ZZ"),19,0)</f>
        <v>0</v>
      </c>
      <c r="BD8" s="22">
        <f ca="1">VLOOKUP($A8,INDIRECT(BD$1&amp;"!A:ZZ"),19,0)</f>
        <v>0</v>
      </c>
      <c r="BE8" s="22">
        <f ca="1">VLOOKUP($A8,INDIRECT(BE$1&amp;"!A:ZZ"),19,0)</f>
        <v>0</v>
      </c>
      <c r="BF8" s="22">
        <f ca="1">VLOOKUP($A8,INDIRECT(BF$1&amp;"!A:ZZ"),19,0)</f>
        <v>0.00143231409464157</v>
      </c>
      <c r="BG8" s="22">
        <f ca="1">VLOOKUP($A8,INDIRECT(BG$1&amp;"!A:ZZ"),19,0)</f>
        <v>0</v>
      </c>
      <c r="BH8" s="22">
        <f ca="1">VLOOKUP($A8,INDIRECT(BH$1&amp;"!A:ZZ"),19,0)</f>
        <v>0</v>
      </c>
      <c r="BI8" s="22">
        <f ca="1">VLOOKUP($A8,INDIRECT(BI$1&amp;"!A:ZZ"),19,0)</f>
        <v>0.00110852162639931</v>
      </c>
      <c r="BJ8" s="22">
        <f ca="1">VLOOKUP($A8,INDIRECT(BJ$1&amp;"!A:ZZ"),19,0)</f>
        <v>0</v>
      </c>
      <c r="BK8" s="22">
        <f ca="1">VLOOKUP($A8,INDIRECT(BK$1&amp;"!A:ZZ"),19,0)</f>
        <v>0</v>
      </c>
      <c r="BL8" s="22">
        <f ca="1">VLOOKUP($A8,INDIRECT(BL$1&amp;"!A:ZZ"),19,0)</f>
        <v>0</v>
      </c>
      <c r="BM8" s="22">
        <f ca="1">VLOOKUP($A8,INDIRECT(BM$1&amp;"!A:ZZ"),19,0)</f>
        <v>0</v>
      </c>
      <c r="BN8" s="22">
        <f ca="1">VLOOKUP($A8,INDIRECT(BN$1&amp;"!A:ZZ"),19,0)</f>
        <v>0</v>
      </c>
      <c r="BO8" s="22">
        <f ca="1">VLOOKUP($A8,INDIRECT(BO$1&amp;"!A:ZZ"),19,0)</f>
        <v>0</v>
      </c>
      <c r="BP8" s="22">
        <f ca="1">VLOOKUP($A8,INDIRECT(BP$1&amp;"!A:ZZ"),19,0)</f>
        <v>0</v>
      </c>
      <c r="BQ8" s="22">
        <f ca="1">VLOOKUP($A8,INDIRECT(BQ$1&amp;"!A:ZZ"),19,0)</f>
        <v>0</v>
      </c>
      <c r="BR8" s="22">
        <f ca="1">VLOOKUP($A8,INDIRECT(BR$1&amp;"!A:ZZ"),19,0)</f>
        <v>0</v>
      </c>
      <c r="BS8" s="22">
        <f ca="1">VLOOKUP($A8,INDIRECT(BS$1&amp;"!A:ZZ"),19,0)</f>
        <v>0</v>
      </c>
      <c r="BT8" s="22">
        <f ca="1">VLOOKUP($A8,INDIRECT(BT$1&amp;"!A:ZZ"),19,0)</f>
        <v>0</v>
      </c>
      <c r="BU8" s="22">
        <f ca="1">VLOOKUP($A8,INDIRECT(BU$1&amp;"!A:ZZ"),19,0)</f>
        <v>0</v>
      </c>
      <c r="BV8" s="22">
        <f ca="1">VLOOKUP($A8,INDIRECT(BV$1&amp;"!A:ZZ"),19,0)</f>
        <v>0</v>
      </c>
      <c r="BW8" s="22">
        <f ca="1">VLOOKUP($A8,INDIRECT(BW$1&amp;"!A:ZZ"),19,0)</f>
        <v>0</v>
      </c>
      <c r="BX8" s="22">
        <f ca="1">VLOOKUP($A8,INDIRECT(BX$1&amp;"!A:ZZ"),19,0)</f>
        <v>0</v>
      </c>
      <c r="BY8" s="22">
        <f ca="1">VLOOKUP($A8,INDIRECT(BY$1&amp;"!A:ZZ"),19,0)</f>
        <v>0</v>
      </c>
      <c r="BZ8" s="22">
        <f ca="1">VLOOKUP($A8,INDIRECT(BZ$1&amp;"!A:ZZ"),19,0)</f>
        <v>0</v>
      </c>
      <c r="CA8" s="22">
        <f ca="1">VLOOKUP($A8,INDIRECT(CA$1&amp;"!A:ZZ"),19,0)</f>
        <v>0</v>
      </c>
      <c r="CB8" s="22">
        <f ca="1">VLOOKUP($A8,INDIRECT(CB$1&amp;"!A:ZZ"),19,0)</f>
        <v>0</v>
      </c>
      <c r="CC8" s="22">
        <f ca="1">VLOOKUP($A8,INDIRECT(CC$1&amp;"!A:ZZ"),19,0)</f>
        <v>0</v>
      </c>
      <c r="CD8" s="22">
        <f ca="1">VLOOKUP($A8,INDIRECT(CD$1&amp;"!A:ZZ"),19,0)</f>
        <v>0</v>
      </c>
      <c r="CE8" s="22">
        <f ca="1">VLOOKUP($A8,INDIRECT(CE$1&amp;"!A:ZZ"),19,0)</f>
        <v>0</v>
      </c>
      <c r="CF8" s="22">
        <f ca="1">VLOOKUP($A8,INDIRECT(CF$1&amp;"!A:ZZ"),19,0)</f>
        <v>0</v>
      </c>
    </row>
    <row r="9" spans="1:84">
      <c r="A9" s="7" t="s">
        <v>272</v>
      </c>
      <c r="B9" s="22">
        <f ca="1">VLOOKUP($A9,INDIRECT(B$1&amp;"!A:ZZ"),19,0)</f>
        <v>0.031412198791235</v>
      </c>
      <c r="C9" s="22">
        <f ca="1">VLOOKUP($A9,INDIRECT(C$1&amp;"!A:ZZ"),19,0)</f>
        <v>0</v>
      </c>
      <c r="D9" s="22">
        <f ca="1">VLOOKUP($A9,INDIRECT(D$1&amp;"!A:ZZ"),19,0)</f>
        <v>0</v>
      </c>
      <c r="E9" s="22">
        <f ca="1">VLOOKUP($A9,INDIRECT(E$1&amp;"!A:ZZ"),19,0)</f>
        <v>0</v>
      </c>
      <c r="F9" s="22">
        <f ca="1">VLOOKUP($A9,INDIRECT(F$1&amp;"!A:ZZ"),19,0)</f>
        <v>0</v>
      </c>
      <c r="G9" s="22">
        <f ca="1">VLOOKUP($A9,INDIRECT(G$1&amp;"!A:ZZ"),19,0)</f>
        <v>0</v>
      </c>
      <c r="H9" s="22">
        <f ca="1">VLOOKUP($A9,INDIRECT(H$1&amp;"!A:ZZ"),19,0)</f>
        <v>0</v>
      </c>
      <c r="I9" s="22">
        <f ca="1">VLOOKUP($A9,INDIRECT(I$1&amp;"!A:ZZ"),19,0)</f>
        <v>0</v>
      </c>
      <c r="J9" s="22">
        <f ca="1">VLOOKUP($A9,INDIRECT(J$1&amp;"!A:ZZ"),19,0)</f>
        <v>0</v>
      </c>
      <c r="K9" s="22">
        <f ca="1">VLOOKUP($A9,INDIRECT(K$1&amp;"!A:ZZ"),19,0)</f>
        <v>0</v>
      </c>
      <c r="L9" s="22">
        <f ca="1">VLOOKUP($A9,INDIRECT(L$1&amp;"!A:ZZ"),19,0)</f>
        <v>0</v>
      </c>
      <c r="M9" s="22">
        <f ca="1">VLOOKUP($A9,INDIRECT(M$1&amp;"!A:ZZ"),19,0)</f>
        <v>0</v>
      </c>
      <c r="N9" s="22">
        <f ca="1">VLOOKUP($A9,INDIRECT(N$1&amp;"!A:ZZ"),19,0)</f>
        <v>0</v>
      </c>
      <c r="O9" s="22">
        <f ca="1">VLOOKUP($A9,INDIRECT(O$1&amp;"!A:ZZ"),19,0)</f>
        <v>0</v>
      </c>
      <c r="P9" s="22">
        <f ca="1">VLOOKUP($A9,INDIRECT(P$1&amp;"!A:ZZ"),19,0)</f>
        <v>0</v>
      </c>
      <c r="Q9" s="22">
        <f ca="1">VLOOKUP($A9,INDIRECT(Q$1&amp;"!A:ZZ"),19,0)</f>
        <v>0</v>
      </c>
      <c r="R9" s="22">
        <f ca="1">VLOOKUP($A9,INDIRECT(R$1&amp;"!A:ZZ"),19,0)</f>
        <v>0</v>
      </c>
      <c r="S9" s="22">
        <f ca="1">VLOOKUP($A9,INDIRECT(S$1&amp;"!A:ZZ"),19,0)</f>
        <v>0</v>
      </c>
      <c r="T9" s="22">
        <f ca="1">VLOOKUP($A9,INDIRECT(T$1&amp;"!A:ZZ"),19,0)</f>
        <v>0</v>
      </c>
      <c r="U9" s="22">
        <f ca="1">VLOOKUP($A9,INDIRECT(U$1&amp;"!A:ZZ"),19,0)</f>
        <v>0</v>
      </c>
      <c r="V9" s="22">
        <f ca="1">VLOOKUP($A9,INDIRECT(V$1&amp;"!A:ZZ"),19,0)</f>
        <v>0</v>
      </c>
      <c r="W9" s="22">
        <f ca="1">VLOOKUP($A9,INDIRECT(W$1&amp;"!A:ZZ"),19,0)</f>
        <v>0</v>
      </c>
      <c r="X9" s="22">
        <f ca="1">VLOOKUP($A9,INDIRECT(X$1&amp;"!A:ZZ"),19,0)</f>
        <v>0</v>
      </c>
      <c r="Y9" s="22">
        <f ca="1">VLOOKUP($A9,INDIRECT(Y$1&amp;"!A:ZZ"),19,0)</f>
        <v>0</v>
      </c>
      <c r="Z9" s="22">
        <f ca="1">VLOOKUP($A9,INDIRECT(Z$1&amp;"!A:ZZ"),19,0)</f>
        <v>0</v>
      </c>
      <c r="AA9" s="22">
        <f ca="1">VLOOKUP($A9,INDIRECT(AA$1&amp;"!A:ZZ"),19,0)</f>
        <v>0</v>
      </c>
      <c r="AB9" s="22">
        <f ca="1">VLOOKUP($A9,INDIRECT(AB$1&amp;"!A:ZZ"),19,0)</f>
        <v>0</v>
      </c>
      <c r="AC9" s="22">
        <f ca="1">VLOOKUP($A9,INDIRECT(AC$1&amp;"!A:ZZ"),19,0)</f>
        <v>0</v>
      </c>
      <c r="AD9" s="22">
        <f ca="1">VLOOKUP($A9,INDIRECT(AD$1&amp;"!A:ZZ"),19,0)</f>
        <v>0</v>
      </c>
      <c r="AE9" s="22">
        <f ca="1">VLOOKUP($A9,INDIRECT(AE$1&amp;"!A:ZZ"),19,0)</f>
        <v>0</v>
      </c>
      <c r="AF9" s="22">
        <f ca="1">VLOOKUP($A9,INDIRECT(AF$1&amp;"!A:ZZ"),19,0)</f>
        <v>0</v>
      </c>
      <c r="AG9" s="22">
        <f ca="1">VLOOKUP($A9,INDIRECT(AG$1&amp;"!A:ZZ"),19,0)</f>
        <v>0</v>
      </c>
      <c r="AH9" s="22">
        <f ca="1">VLOOKUP($A9,INDIRECT(AH$1&amp;"!A:ZZ"),19,0)</f>
        <v>0</v>
      </c>
      <c r="AI9" s="22">
        <f ca="1">VLOOKUP($A9,INDIRECT(AI$1&amp;"!A:ZZ"),19,0)</f>
        <v>0</v>
      </c>
      <c r="AJ9" s="22">
        <f ca="1">VLOOKUP($A9,INDIRECT(AJ$1&amp;"!A:ZZ"),19,0)</f>
        <v>0</v>
      </c>
      <c r="AK9" s="22">
        <f ca="1">VLOOKUP($A9,INDIRECT(AK$1&amp;"!A:ZZ"),19,0)</f>
        <v>0</v>
      </c>
      <c r="AL9" s="22">
        <f ca="1">VLOOKUP($A9,INDIRECT(AL$1&amp;"!A:ZZ"),19,0)</f>
        <v>0</v>
      </c>
      <c r="AM9" s="22">
        <f ca="1">VLOOKUP($A9,INDIRECT(AM$1&amp;"!A:ZZ"),19,0)</f>
        <v>0</v>
      </c>
      <c r="AN9" s="22">
        <f ca="1">VLOOKUP($A9,INDIRECT(AN$1&amp;"!A:ZZ"),19,0)</f>
        <v>0</v>
      </c>
      <c r="AO9" s="22">
        <f ca="1">VLOOKUP($A9,INDIRECT(AO$1&amp;"!A:ZZ"),19,0)</f>
        <v>0</v>
      </c>
      <c r="AP9" s="22">
        <f ca="1">VLOOKUP($A9,INDIRECT(AP$1&amp;"!A:ZZ"),19,0)</f>
        <v>0</v>
      </c>
      <c r="AQ9" s="22">
        <f ca="1">VLOOKUP($A9,INDIRECT(AQ$1&amp;"!A:ZZ"),19,0)</f>
        <v>0</v>
      </c>
      <c r="AR9" s="22">
        <f ca="1">VLOOKUP($A9,INDIRECT(AR$1&amp;"!A:ZZ"),19,0)</f>
        <v>0</v>
      </c>
      <c r="AS9" s="22">
        <f ca="1">VLOOKUP($A9,INDIRECT(AS$1&amp;"!A:ZZ"),19,0)</f>
        <v>0</v>
      </c>
      <c r="AT9" s="22">
        <f ca="1">VLOOKUP($A9,INDIRECT(AT$1&amp;"!A:ZZ"),19,0)</f>
        <v>0</v>
      </c>
      <c r="AU9" s="22">
        <f ca="1">VLOOKUP($A9,INDIRECT(AU$1&amp;"!A:ZZ"),19,0)</f>
        <v>0</v>
      </c>
      <c r="AV9" s="22">
        <f ca="1">VLOOKUP($A9,INDIRECT(AV$1&amp;"!A:ZZ"),19,0)</f>
        <v>0</v>
      </c>
      <c r="AW9" s="22">
        <f ca="1">VLOOKUP($A9,INDIRECT(AW$1&amp;"!A:ZZ"),19,0)</f>
        <v>0</v>
      </c>
      <c r="AX9" s="22">
        <f ca="1">VLOOKUP($A9,INDIRECT(AX$1&amp;"!A:ZZ"),19,0)</f>
        <v>0</v>
      </c>
      <c r="AY9" s="22">
        <f ca="1">VLOOKUP($A9,INDIRECT(AY$1&amp;"!A:ZZ"),19,0)</f>
        <v>0.00616610465175918</v>
      </c>
      <c r="AZ9" s="22">
        <f ca="1">VLOOKUP($A9,INDIRECT(AZ$1&amp;"!A:ZZ"),19,0)</f>
        <v>0</v>
      </c>
      <c r="BA9" s="22">
        <f ca="1">VLOOKUP($A9,INDIRECT(BA$1&amp;"!A:ZZ"),19,0)</f>
        <v>0.014043943098724</v>
      </c>
      <c r="BB9" s="22">
        <f ca="1">VLOOKUP($A9,INDIRECT(BB$1&amp;"!A:ZZ"),19,0)</f>
        <v>0</v>
      </c>
      <c r="BC9" s="22">
        <f ca="1">VLOOKUP($A9,INDIRECT(BC$1&amp;"!A:ZZ"),19,0)</f>
        <v>0</v>
      </c>
      <c r="BD9" s="22">
        <f ca="1">VLOOKUP($A9,INDIRECT(BD$1&amp;"!A:ZZ"),19,0)</f>
        <v>0</v>
      </c>
      <c r="BE9" s="22">
        <f ca="1">VLOOKUP($A9,INDIRECT(BE$1&amp;"!A:ZZ"),19,0)</f>
        <v>0</v>
      </c>
      <c r="BF9" s="22">
        <f ca="1">VLOOKUP($A9,INDIRECT(BF$1&amp;"!A:ZZ"),19,0)</f>
        <v>0</v>
      </c>
      <c r="BG9" s="22">
        <f ca="1">VLOOKUP($A9,INDIRECT(BG$1&amp;"!A:ZZ"),19,0)</f>
        <v>0.00162410478722411</v>
      </c>
      <c r="BH9" s="22">
        <f ca="1">VLOOKUP($A9,INDIRECT(BH$1&amp;"!A:ZZ"),19,0)</f>
        <v>0</v>
      </c>
      <c r="BI9" s="22">
        <f ca="1">VLOOKUP($A9,INDIRECT(BI$1&amp;"!A:ZZ"),19,0)</f>
        <v>0</v>
      </c>
      <c r="BJ9" s="22">
        <f ca="1">VLOOKUP($A9,INDIRECT(BJ$1&amp;"!A:ZZ"),19,0)</f>
        <v>0</v>
      </c>
      <c r="BK9" s="22">
        <f ca="1">VLOOKUP($A9,INDIRECT(BK$1&amp;"!A:ZZ"),19,0)</f>
        <v>0</v>
      </c>
      <c r="BL9" s="22">
        <f ca="1">VLOOKUP($A9,INDIRECT(BL$1&amp;"!A:ZZ"),19,0)</f>
        <v>0</v>
      </c>
      <c r="BM9" s="22">
        <f ca="1">VLOOKUP($A9,INDIRECT(BM$1&amp;"!A:ZZ"),19,0)</f>
        <v>0</v>
      </c>
      <c r="BN9" s="22">
        <f ca="1">VLOOKUP($A9,INDIRECT(BN$1&amp;"!A:ZZ"),19,0)</f>
        <v>0</v>
      </c>
      <c r="BO9" s="22">
        <f ca="1">VLOOKUP($A9,INDIRECT(BO$1&amp;"!A:ZZ"),19,0)</f>
        <v>0</v>
      </c>
      <c r="BP9" s="22">
        <f ca="1">VLOOKUP($A9,INDIRECT(BP$1&amp;"!A:ZZ"),19,0)</f>
        <v>0</v>
      </c>
      <c r="BQ9" s="22">
        <f ca="1">VLOOKUP($A9,INDIRECT(BQ$1&amp;"!A:ZZ"),19,0)</f>
        <v>0</v>
      </c>
      <c r="BR9" s="22">
        <f ca="1">VLOOKUP($A9,INDIRECT(BR$1&amp;"!A:ZZ"),19,0)</f>
        <v>0</v>
      </c>
      <c r="BS9" s="22">
        <f ca="1">VLOOKUP($A9,INDIRECT(BS$1&amp;"!A:ZZ"),19,0)</f>
        <v>0</v>
      </c>
      <c r="BT9" s="22">
        <f ca="1">VLOOKUP($A9,INDIRECT(BT$1&amp;"!A:ZZ"),19,0)</f>
        <v>0</v>
      </c>
      <c r="BU9" s="22">
        <f ca="1">VLOOKUP($A9,INDIRECT(BU$1&amp;"!A:ZZ"),19,0)</f>
        <v>0</v>
      </c>
      <c r="BV9" s="22">
        <f ca="1">VLOOKUP($A9,INDIRECT(BV$1&amp;"!A:ZZ"),19,0)</f>
        <v>0</v>
      </c>
      <c r="BW9" s="22">
        <f ca="1">VLOOKUP($A9,INDIRECT(BW$1&amp;"!A:ZZ"),19,0)</f>
        <v>0</v>
      </c>
      <c r="BX9" s="22">
        <f ca="1">VLOOKUP($A9,INDIRECT(BX$1&amp;"!A:ZZ"),19,0)</f>
        <v>0</v>
      </c>
      <c r="BY9" s="22">
        <f ca="1">VLOOKUP($A9,INDIRECT(BY$1&amp;"!A:ZZ"),19,0)</f>
        <v>0</v>
      </c>
      <c r="BZ9" s="22">
        <f ca="1">VLOOKUP($A9,INDIRECT(BZ$1&amp;"!A:ZZ"),19,0)</f>
        <v>0</v>
      </c>
      <c r="CA9" s="22">
        <f ca="1">VLOOKUP($A9,INDIRECT(CA$1&amp;"!A:ZZ"),19,0)</f>
        <v>0</v>
      </c>
      <c r="CB9" s="22">
        <f ca="1">VLOOKUP($A9,INDIRECT(CB$1&amp;"!A:ZZ"),19,0)</f>
        <v>0</v>
      </c>
      <c r="CC9" s="22">
        <f ca="1">VLOOKUP($A9,INDIRECT(CC$1&amp;"!A:ZZ"),19,0)</f>
        <v>0</v>
      </c>
      <c r="CD9" s="22">
        <f ca="1">VLOOKUP($A9,INDIRECT(CD$1&amp;"!A:ZZ"),19,0)</f>
        <v>0</v>
      </c>
      <c r="CE9" s="22">
        <f ca="1">VLOOKUP($A9,INDIRECT(CE$1&amp;"!A:ZZ"),19,0)</f>
        <v>0</v>
      </c>
      <c r="CF9" s="22">
        <f ca="1">VLOOKUP($A9,INDIRECT(CF$1&amp;"!A:ZZ"),19,0)</f>
        <v>0</v>
      </c>
    </row>
    <row r="10" spans="1:84">
      <c r="A10" s="7" t="s">
        <v>273</v>
      </c>
      <c r="B10" s="22">
        <f ca="1">VLOOKUP($A10,INDIRECT(B$1&amp;"!A:ZZ"),19,0)</f>
        <v>2.55185274833151</v>
      </c>
      <c r="C10" s="22">
        <f ca="1">VLOOKUP($A10,INDIRECT(C$1&amp;"!A:ZZ"),19,0)</f>
        <v>0.0138449251898238</v>
      </c>
      <c r="D10" s="22">
        <f ca="1">VLOOKUP($A10,INDIRECT(D$1&amp;"!A:ZZ"),19,0)</f>
        <v>0</v>
      </c>
      <c r="E10" s="22">
        <f ca="1">VLOOKUP($A10,INDIRECT(E$1&amp;"!A:ZZ"),19,0)</f>
        <v>0</v>
      </c>
      <c r="F10" s="22">
        <f ca="1">VLOOKUP($A10,INDIRECT(F$1&amp;"!A:ZZ"),19,0)</f>
        <v>0.00990402157770976</v>
      </c>
      <c r="G10" s="22">
        <f ca="1">VLOOKUP($A10,INDIRECT(G$1&amp;"!A:ZZ"),19,0)</f>
        <v>0.173914643220353</v>
      </c>
      <c r="H10" s="22">
        <f ca="1">VLOOKUP($A10,INDIRECT(H$1&amp;"!A:ZZ"),19,0)</f>
        <v>0</v>
      </c>
      <c r="I10" s="22">
        <f ca="1">VLOOKUP($A10,INDIRECT(I$1&amp;"!A:ZZ"),19,0)</f>
        <v>0</v>
      </c>
      <c r="J10" s="22">
        <f ca="1">VLOOKUP($A10,INDIRECT(J$1&amp;"!A:ZZ"),19,0)</f>
        <v>0.0919888501678923</v>
      </c>
      <c r="K10" s="22">
        <f ca="1">VLOOKUP($A10,INDIRECT(K$1&amp;"!A:ZZ"),19,0)</f>
        <v>0</v>
      </c>
      <c r="L10" s="22">
        <f ca="1">VLOOKUP($A10,INDIRECT(L$1&amp;"!A:ZZ"),19,0)</f>
        <v>0.0182089846519871</v>
      </c>
      <c r="M10" s="22">
        <f ca="1">VLOOKUP($A10,INDIRECT(M$1&amp;"!A:ZZ"),19,0)</f>
        <v>0</v>
      </c>
      <c r="N10" s="22">
        <f ca="1">VLOOKUP($A10,INDIRECT(N$1&amp;"!A:ZZ"),19,0)</f>
        <v>0</v>
      </c>
      <c r="O10" s="22">
        <f ca="1">VLOOKUP($A10,INDIRECT(O$1&amp;"!A:ZZ"),19,0)</f>
        <v>0</v>
      </c>
      <c r="P10" s="22">
        <f ca="1">VLOOKUP($A10,INDIRECT(P$1&amp;"!A:ZZ"),19,0)</f>
        <v>0</v>
      </c>
      <c r="Q10" s="22">
        <f ca="1">VLOOKUP($A10,INDIRECT(Q$1&amp;"!A:ZZ"),19,0)</f>
        <v>0.013629908524313</v>
      </c>
      <c r="R10" s="22">
        <f ca="1">VLOOKUP($A10,INDIRECT(R$1&amp;"!A:ZZ"),19,0)</f>
        <v>0</v>
      </c>
      <c r="S10" s="22">
        <f ca="1">VLOOKUP($A10,INDIRECT(S$1&amp;"!A:ZZ"),19,0)</f>
        <v>0</v>
      </c>
      <c r="T10" s="22">
        <f ca="1">VLOOKUP($A10,INDIRECT(T$1&amp;"!A:ZZ"),19,0)</f>
        <v>0</v>
      </c>
      <c r="U10" s="22">
        <f ca="1">VLOOKUP($A10,INDIRECT(U$1&amp;"!A:ZZ"),19,0)</f>
        <v>0.0220273994448088</v>
      </c>
      <c r="V10" s="22">
        <f ca="1">VLOOKUP($A10,INDIRECT(V$1&amp;"!A:ZZ"),19,0)</f>
        <v>0</v>
      </c>
      <c r="W10" s="22">
        <f ca="1">VLOOKUP($A10,INDIRECT(W$1&amp;"!A:ZZ"),19,0)</f>
        <v>0</v>
      </c>
      <c r="X10" s="22">
        <f ca="1">VLOOKUP($A10,INDIRECT(X$1&amp;"!A:ZZ"),19,0)</f>
        <v>0</v>
      </c>
      <c r="Y10" s="22">
        <f ca="1">VLOOKUP($A10,INDIRECT(Y$1&amp;"!A:ZZ"),19,0)</f>
        <v>0.00163297276107922</v>
      </c>
      <c r="Z10" s="22">
        <f ca="1">VLOOKUP($A10,INDIRECT(Z$1&amp;"!A:ZZ"),19,0)</f>
        <v>0.0422773452918419</v>
      </c>
      <c r="AA10" s="22">
        <f ca="1">VLOOKUP($A10,INDIRECT(AA$1&amp;"!A:ZZ"),19,0)</f>
        <v>0</v>
      </c>
      <c r="AB10" s="22">
        <f ca="1">VLOOKUP($A10,INDIRECT(AB$1&amp;"!A:ZZ"),19,0)</f>
        <v>0</v>
      </c>
      <c r="AC10" s="22">
        <f ca="1">VLOOKUP($A10,INDIRECT(AC$1&amp;"!A:ZZ"),19,0)</f>
        <v>0.188334416288655</v>
      </c>
      <c r="AD10" s="22">
        <f ca="1">VLOOKUP($A10,INDIRECT(AD$1&amp;"!A:ZZ"),19,0)</f>
        <v>0.0172059545278123</v>
      </c>
      <c r="AE10" s="22">
        <f ca="1">VLOOKUP($A10,INDIRECT(AE$1&amp;"!A:ZZ"),19,0)</f>
        <v>0</v>
      </c>
      <c r="AF10" s="22">
        <f ca="1">VLOOKUP($A10,INDIRECT(AF$1&amp;"!A:ZZ"),19,0)</f>
        <v>0</v>
      </c>
      <c r="AG10" s="22">
        <f ca="1">VLOOKUP($A10,INDIRECT(AG$1&amp;"!A:ZZ"),19,0)</f>
        <v>0</v>
      </c>
      <c r="AH10" s="22">
        <f ca="1">VLOOKUP($A10,INDIRECT(AH$1&amp;"!A:ZZ"),19,0)</f>
        <v>0.0125949916088985</v>
      </c>
      <c r="AI10" s="22">
        <f ca="1">VLOOKUP($A10,INDIRECT(AI$1&amp;"!A:ZZ"),19,0)</f>
        <v>0</v>
      </c>
      <c r="AJ10" s="22">
        <f ca="1">VLOOKUP($A10,INDIRECT(AJ$1&amp;"!A:ZZ"),19,0)</f>
        <v>0.0177666510663586</v>
      </c>
      <c r="AK10" s="22">
        <f ca="1">VLOOKUP($A10,INDIRECT(AK$1&amp;"!A:ZZ"),19,0)</f>
        <v>0.186042375830284</v>
      </c>
      <c r="AL10" s="22">
        <f ca="1">VLOOKUP($A10,INDIRECT(AL$1&amp;"!A:ZZ"),19,0)</f>
        <v>0.00410571869348859</v>
      </c>
      <c r="AM10" s="22">
        <f ca="1">VLOOKUP($A10,INDIRECT(AM$1&amp;"!A:ZZ"),19,0)</f>
        <v>0.0212161643120412</v>
      </c>
      <c r="AN10" s="22">
        <f ca="1">VLOOKUP($A10,INDIRECT(AN$1&amp;"!A:ZZ"),19,0)</f>
        <v>0</v>
      </c>
      <c r="AO10" s="22">
        <f ca="1">VLOOKUP($A10,INDIRECT(AO$1&amp;"!A:ZZ"),19,0)</f>
        <v>0.0131291003893984</v>
      </c>
      <c r="AP10" s="22">
        <f ca="1">VLOOKUP($A10,INDIRECT(AP$1&amp;"!A:ZZ"),19,0)</f>
        <v>0</v>
      </c>
      <c r="AQ10" s="22">
        <f ca="1">VLOOKUP($A10,INDIRECT(AQ$1&amp;"!A:ZZ"),19,0)</f>
        <v>0</v>
      </c>
      <c r="AR10" s="22">
        <f ca="1">VLOOKUP($A10,INDIRECT(AR$1&amp;"!A:ZZ"),19,0)</f>
        <v>0</v>
      </c>
      <c r="AS10" s="22">
        <f ca="1">VLOOKUP($A10,INDIRECT(AS$1&amp;"!A:ZZ"),19,0)</f>
        <v>0.085167270561157</v>
      </c>
      <c r="AT10" s="22">
        <f ca="1">VLOOKUP($A10,INDIRECT(AT$1&amp;"!A:ZZ"),19,0)</f>
        <v>0</v>
      </c>
      <c r="AU10" s="22">
        <f ca="1">VLOOKUP($A10,INDIRECT(AU$1&amp;"!A:ZZ"),19,0)</f>
        <v>0</v>
      </c>
      <c r="AV10" s="22">
        <f ca="1">VLOOKUP($A10,INDIRECT(AV$1&amp;"!A:ZZ"),19,0)</f>
        <v>0.0680297983383737</v>
      </c>
      <c r="AW10" s="22">
        <f ca="1">VLOOKUP($A10,INDIRECT(AW$1&amp;"!A:ZZ"),19,0)</f>
        <v>0</v>
      </c>
      <c r="AX10" s="22">
        <f ca="1">VLOOKUP($A10,INDIRECT(AX$1&amp;"!A:ZZ"),19,0)</f>
        <v>0</v>
      </c>
      <c r="AY10" s="22">
        <f ca="1">VLOOKUP($A10,INDIRECT(AY$1&amp;"!A:ZZ"),19,0)</f>
        <v>0</v>
      </c>
      <c r="AZ10" s="22">
        <f ca="1">VLOOKUP($A10,INDIRECT(AZ$1&amp;"!A:ZZ"),19,0)</f>
        <v>0</v>
      </c>
      <c r="BA10" s="22">
        <f ca="1">VLOOKUP($A10,INDIRECT(BA$1&amp;"!A:ZZ"),19,0)</f>
        <v>0</v>
      </c>
      <c r="BB10" s="22">
        <f ca="1">VLOOKUP($A10,INDIRECT(BB$1&amp;"!A:ZZ"),19,0)</f>
        <v>0</v>
      </c>
      <c r="BC10" s="22">
        <f ca="1">VLOOKUP($A10,INDIRECT(BC$1&amp;"!A:ZZ"),19,0)</f>
        <v>0</v>
      </c>
      <c r="BD10" s="22">
        <f ca="1">VLOOKUP($A10,INDIRECT(BD$1&amp;"!A:ZZ"),19,0)</f>
        <v>0.0563080435936528</v>
      </c>
      <c r="BE10" s="22">
        <f ca="1">VLOOKUP($A10,INDIRECT(BE$1&amp;"!A:ZZ"),19,0)</f>
        <v>0</v>
      </c>
      <c r="BF10" s="22">
        <f ca="1">VLOOKUP($A10,INDIRECT(BF$1&amp;"!A:ZZ"),19,0)</f>
        <v>0</v>
      </c>
      <c r="BG10" s="22">
        <f ca="1">VLOOKUP($A10,INDIRECT(BG$1&amp;"!A:ZZ"),19,0)</f>
        <v>0</v>
      </c>
      <c r="BH10" s="22">
        <f ca="1">VLOOKUP($A10,INDIRECT(BH$1&amp;"!A:ZZ"),19,0)</f>
        <v>0</v>
      </c>
      <c r="BI10" s="22">
        <f ca="1">VLOOKUP($A10,INDIRECT(BI$1&amp;"!A:ZZ"),19,0)</f>
        <v>0</v>
      </c>
      <c r="BJ10" s="22">
        <f ca="1">VLOOKUP($A10,INDIRECT(BJ$1&amp;"!A:ZZ"),19,0)</f>
        <v>0.0171263723128574</v>
      </c>
      <c r="BK10" s="22">
        <f ca="1">VLOOKUP($A10,INDIRECT(BK$1&amp;"!A:ZZ"),19,0)</f>
        <v>0.0139006704079417</v>
      </c>
      <c r="BL10" s="22">
        <f ca="1">VLOOKUP($A10,INDIRECT(BL$1&amp;"!A:ZZ"),19,0)</f>
        <v>0</v>
      </c>
      <c r="BM10" s="22">
        <f ca="1">VLOOKUP($A10,INDIRECT(BM$1&amp;"!A:ZZ"),19,0)</f>
        <v>0</v>
      </c>
      <c r="BN10" s="22">
        <f ca="1">VLOOKUP($A10,INDIRECT(BN$1&amp;"!A:ZZ"),19,0)</f>
        <v>0</v>
      </c>
      <c r="BO10" s="22">
        <f ca="1">VLOOKUP($A10,INDIRECT(BO$1&amp;"!A:ZZ"),19,0)</f>
        <v>0</v>
      </c>
      <c r="BP10" s="22">
        <f ca="1">VLOOKUP($A10,INDIRECT(BP$1&amp;"!A:ZZ"),19,0)</f>
        <v>0.00891732438540598</v>
      </c>
      <c r="BQ10" s="22">
        <f ca="1">VLOOKUP($A10,INDIRECT(BQ$1&amp;"!A:ZZ"),19,0)</f>
        <v>0</v>
      </c>
      <c r="BR10" s="22">
        <f ca="1">VLOOKUP($A10,INDIRECT(BR$1&amp;"!A:ZZ"),19,0)</f>
        <v>0</v>
      </c>
      <c r="BS10" s="22">
        <f ca="1">VLOOKUP($A10,INDIRECT(BS$1&amp;"!A:ZZ"),19,0)</f>
        <v>0.061011458541941</v>
      </c>
      <c r="BT10" s="22">
        <f ca="1">VLOOKUP($A10,INDIRECT(BT$1&amp;"!A:ZZ"),19,0)</f>
        <v>0.0558322809534213</v>
      </c>
      <c r="BU10" s="22">
        <f ca="1">VLOOKUP($A10,INDIRECT(BU$1&amp;"!A:ZZ"),19,0)</f>
        <v>0</v>
      </c>
      <c r="BV10" s="22">
        <f ca="1">VLOOKUP($A10,INDIRECT(BV$1&amp;"!A:ZZ"),19,0)</f>
        <v>0</v>
      </c>
      <c r="BW10" s="22">
        <f ca="1">VLOOKUP($A10,INDIRECT(BW$1&amp;"!A:ZZ"),19,0)</f>
        <v>0.0369590102952907</v>
      </c>
      <c r="BX10" s="22">
        <f ca="1">VLOOKUP($A10,INDIRECT(BX$1&amp;"!A:ZZ"),19,0)</f>
        <v>0.0476348846956489</v>
      </c>
      <c r="BY10" s="22">
        <f ca="1">VLOOKUP($A10,INDIRECT(BY$1&amp;"!A:ZZ"),19,0)</f>
        <v>0</v>
      </c>
      <c r="BZ10" s="22">
        <f ca="1">VLOOKUP($A10,INDIRECT(BZ$1&amp;"!A:ZZ"),19,0)</f>
        <v>0</v>
      </c>
      <c r="CA10" s="22">
        <f ca="1">VLOOKUP($A10,INDIRECT(CA$1&amp;"!A:ZZ"),19,0)</f>
        <v>0</v>
      </c>
      <c r="CB10" s="22">
        <f ca="1">VLOOKUP($A10,INDIRECT(CB$1&amp;"!A:ZZ"),19,0)</f>
        <v>0</v>
      </c>
      <c r="CC10" s="22">
        <f ca="1">VLOOKUP($A10,INDIRECT(CC$1&amp;"!A:ZZ"),19,0)</f>
        <v>0.01154269853099</v>
      </c>
      <c r="CD10" s="22">
        <f ca="1">VLOOKUP($A10,INDIRECT(CD$1&amp;"!A:ZZ"),19,0)</f>
        <v>0.0018098417749795</v>
      </c>
      <c r="CE10" s="22">
        <f ca="1">VLOOKUP($A10,INDIRECT(CE$1&amp;"!A:ZZ"),19,0)</f>
        <v>0.126768739579575</v>
      </c>
      <c r="CF10" s="22">
        <f ca="1">VLOOKUP($A10,INDIRECT(CF$1&amp;"!A:ZZ"),19,0)</f>
        <v>0</v>
      </c>
    </row>
    <row r="11" spans="1:84">
      <c r="A11" s="7" t="s">
        <v>274</v>
      </c>
      <c r="B11" s="22">
        <f ca="1">VLOOKUP($A11,INDIRECT(B$1&amp;"!A:ZZ"),19,0)</f>
        <v>4.7279974755621</v>
      </c>
      <c r="C11" s="22">
        <f ca="1">VLOOKUP($A11,INDIRECT(C$1&amp;"!A:ZZ"),19,0)</f>
        <v>0.089967117994019</v>
      </c>
      <c r="D11" s="22">
        <f ca="1">VLOOKUP($A11,INDIRECT(D$1&amp;"!A:ZZ"),19,0)</f>
        <v>0.00328858981257327</v>
      </c>
      <c r="E11" s="22">
        <f ca="1">VLOOKUP($A11,INDIRECT(E$1&amp;"!A:ZZ"),19,0)</f>
        <v>0</v>
      </c>
      <c r="F11" s="22">
        <f ca="1">VLOOKUP($A11,INDIRECT(F$1&amp;"!A:ZZ"),19,0)</f>
        <v>0.00874729200906872</v>
      </c>
      <c r="G11" s="22">
        <f ca="1">VLOOKUP($A11,INDIRECT(G$1&amp;"!A:ZZ"),19,0)</f>
        <v>0.469688782326496</v>
      </c>
      <c r="H11" s="22">
        <f ca="1">VLOOKUP($A11,INDIRECT(H$1&amp;"!A:ZZ"),19,0)</f>
        <v>0.138562427705922</v>
      </c>
      <c r="I11" s="22">
        <f ca="1">VLOOKUP($A11,INDIRECT(I$1&amp;"!A:ZZ"),19,0)</f>
        <v>0</v>
      </c>
      <c r="J11" s="22">
        <f ca="1">VLOOKUP($A11,INDIRECT(J$1&amp;"!A:ZZ"),19,0)</f>
        <v>0.265055942176111</v>
      </c>
      <c r="K11" s="22">
        <f ca="1">VLOOKUP($A11,INDIRECT(K$1&amp;"!A:ZZ"),19,0)</f>
        <v>0</v>
      </c>
      <c r="L11" s="22">
        <f ca="1">VLOOKUP($A11,INDIRECT(L$1&amp;"!A:ZZ"),19,0)</f>
        <v>0.0360917086735222</v>
      </c>
      <c r="M11" s="22">
        <f ca="1">VLOOKUP($A11,INDIRECT(M$1&amp;"!A:ZZ"),19,0)</f>
        <v>0.0518845968780629</v>
      </c>
      <c r="N11" s="22">
        <f ca="1">VLOOKUP($A11,INDIRECT(N$1&amp;"!A:ZZ"),19,0)</f>
        <v>0.0297895765988987</v>
      </c>
      <c r="O11" s="22">
        <f ca="1">VLOOKUP($A11,INDIRECT(O$1&amp;"!A:ZZ"),19,0)</f>
        <v>0</v>
      </c>
      <c r="P11" s="22">
        <f ca="1">VLOOKUP($A11,INDIRECT(P$1&amp;"!A:ZZ"),19,0)</f>
        <v>0.0124103019600056</v>
      </c>
      <c r="Q11" s="22">
        <f ca="1">VLOOKUP($A11,INDIRECT(Q$1&amp;"!A:ZZ"),19,0)</f>
        <v>0</v>
      </c>
      <c r="R11" s="22">
        <f ca="1">VLOOKUP($A11,INDIRECT(R$1&amp;"!A:ZZ"),19,0)</f>
        <v>0.0656250823549766</v>
      </c>
      <c r="S11" s="22">
        <f ca="1">VLOOKUP($A11,INDIRECT(S$1&amp;"!A:ZZ"),19,0)</f>
        <v>0</v>
      </c>
      <c r="T11" s="22">
        <f ca="1">VLOOKUP($A11,INDIRECT(T$1&amp;"!A:ZZ"),19,0)</f>
        <v>0</v>
      </c>
      <c r="U11" s="22">
        <f ca="1">VLOOKUP($A11,INDIRECT(U$1&amp;"!A:ZZ"),19,0)</f>
        <v>0.0184405849528594</v>
      </c>
      <c r="V11" s="22">
        <f ca="1">VLOOKUP($A11,INDIRECT(V$1&amp;"!A:ZZ"),19,0)</f>
        <v>0</v>
      </c>
      <c r="W11" s="22">
        <f ca="1">VLOOKUP($A11,INDIRECT(W$1&amp;"!A:ZZ"),19,0)</f>
        <v>0.00788610044105892</v>
      </c>
      <c r="X11" s="22">
        <f ca="1">VLOOKUP($A11,INDIRECT(X$1&amp;"!A:ZZ"),19,0)</f>
        <v>0</v>
      </c>
      <c r="Y11" s="22">
        <f ca="1">VLOOKUP($A11,INDIRECT(Y$1&amp;"!A:ZZ"),19,0)</f>
        <v>0.0233176223526081</v>
      </c>
      <c r="Z11" s="22">
        <f ca="1">VLOOKUP($A11,INDIRECT(Z$1&amp;"!A:ZZ"),19,0)</f>
        <v>0.0363645628269936</v>
      </c>
      <c r="AA11" s="22">
        <f ca="1">VLOOKUP($A11,INDIRECT(AA$1&amp;"!A:ZZ"),19,0)</f>
        <v>0.108106591287111</v>
      </c>
      <c r="AB11" s="22">
        <f ca="1">VLOOKUP($A11,INDIRECT(AB$1&amp;"!A:ZZ"),19,0)</f>
        <v>0</v>
      </c>
      <c r="AC11" s="22">
        <f ca="1">VLOOKUP($A11,INDIRECT(AC$1&amp;"!A:ZZ"),19,0)</f>
        <v>0.0541531968327993</v>
      </c>
      <c r="AD11" s="22">
        <f ca="1">VLOOKUP($A11,INDIRECT(AD$1&amp;"!A:ZZ"),19,0)</f>
        <v>0.167172761617032</v>
      </c>
      <c r="AE11" s="22">
        <f ca="1">VLOOKUP($A11,INDIRECT(AE$1&amp;"!A:ZZ"),19,0)</f>
        <v>0.14795529516801</v>
      </c>
      <c r="AF11" s="22">
        <f ca="1">VLOOKUP($A11,INDIRECT(AF$1&amp;"!A:ZZ"),19,0)</f>
        <v>0</v>
      </c>
      <c r="AG11" s="22">
        <f ca="1">VLOOKUP($A11,INDIRECT(AG$1&amp;"!A:ZZ"),19,0)</f>
        <v>0</v>
      </c>
      <c r="AH11" s="22">
        <f ca="1">VLOOKUP($A11,INDIRECT(AH$1&amp;"!A:ZZ"),19,0)</f>
        <v>0.132287912137361</v>
      </c>
      <c r="AI11" s="22">
        <f ca="1">VLOOKUP($A11,INDIRECT(AI$1&amp;"!A:ZZ"),19,0)</f>
        <v>0</v>
      </c>
      <c r="AJ11" s="22">
        <f ca="1">VLOOKUP($A11,INDIRECT(AJ$1&amp;"!A:ZZ"),19,0)</f>
        <v>0.0745322405602731</v>
      </c>
      <c r="AK11" s="22">
        <f ca="1">VLOOKUP($A11,INDIRECT(AK$1&amp;"!A:ZZ"),19,0)</f>
        <v>0</v>
      </c>
      <c r="AL11" s="22">
        <f ca="1">VLOOKUP($A11,INDIRECT(AL$1&amp;"!A:ZZ"),19,0)</f>
        <v>0.228487069536327</v>
      </c>
      <c r="AM11" s="22">
        <f ca="1">VLOOKUP($A11,INDIRECT(AM$1&amp;"!A:ZZ"),19,0)</f>
        <v>0.0976561447344154</v>
      </c>
      <c r="AN11" s="22">
        <f ca="1">VLOOKUP($A11,INDIRECT(AN$1&amp;"!A:ZZ"),19,0)</f>
        <v>0</v>
      </c>
      <c r="AO11" s="22">
        <f ca="1">VLOOKUP($A11,INDIRECT(AO$1&amp;"!A:ZZ"),19,0)</f>
        <v>0.0682484013309932</v>
      </c>
      <c r="AP11" s="22">
        <f ca="1">VLOOKUP($A11,INDIRECT(AP$1&amp;"!A:ZZ"),19,0)</f>
        <v>0.0630119420266231</v>
      </c>
      <c r="AQ11" s="22">
        <f ca="1">VLOOKUP($A11,INDIRECT(AQ$1&amp;"!A:ZZ"),19,0)</f>
        <v>0.0976070644350613</v>
      </c>
      <c r="AR11" s="22">
        <f ca="1">VLOOKUP($A11,INDIRECT(AR$1&amp;"!A:ZZ"),19,0)</f>
        <v>0</v>
      </c>
      <c r="AS11" s="22">
        <f ca="1">VLOOKUP($A11,INDIRECT(AS$1&amp;"!A:ZZ"),19,0)</f>
        <v>0</v>
      </c>
      <c r="AT11" s="22">
        <f ca="1">VLOOKUP($A11,INDIRECT(AT$1&amp;"!A:ZZ"),19,0)</f>
        <v>0.00530908593350796</v>
      </c>
      <c r="AU11" s="22">
        <f ca="1">VLOOKUP($A11,INDIRECT(AU$1&amp;"!A:ZZ"),19,0)</f>
        <v>0</v>
      </c>
      <c r="AV11" s="22">
        <f ca="1">VLOOKUP($A11,INDIRECT(AV$1&amp;"!A:ZZ"),19,0)</f>
        <v>0.0280211479523357</v>
      </c>
      <c r="AW11" s="22">
        <f ca="1">VLOOKUP($A11,INDIRECT(AW$1&amp;"!A:ZZ"),19,0)</f>
        <v>0</v>
      </c>
      <c r="AX11" s="22">
        <f ca="1">VLOOKUP($A11,INDIRECT(AX$1&amp;"!A:ZZ"),19,0)</f>
        <v>0</v>
      </c>
      <c r="AY11" s="22">
        <f ca="1">VLOOKUP($A11,INDIRECT(AY$1&amp;"!A:ZZ"),19,0)</f>
        <v>0</v>
      </c>
      <c r="AZ11" s="22">
        <f ca="1">VLOOKUP($A11,INDIRECT(AZ$1&amp;"!A:ZZ"),19,0)</f>
        <v>0</v>
      </c>
      <c r="BA11" s="22">
        <f ca="1">VLOOKUP($A11,INDIRECT(BA$1&amp;"!A:ZZ"),19,0)</f>
        <v>0</v>
      </c>
      <c r="BB11" s="22">
        <f ca="1">VLOOKUP($A11,INDIRECT(BB$1&amp;"!A:ZZ"),19,0)</f>
        <v>0</v>
      </c>
      <c r="BC11" s="22">
        <f ca="1">VLOOKUP($A11,INDIRECT(BC$1&amp;"!A:ZZ"),19,0)</f>
        <v>0.11786726190236</v>
      </c>
      <c r="BD11" s="22">
        <f ca="1">VLOOKUP($A11,INDIRECT(BD$1&amp;"!A:ZZ"),19,0)</f>
        <v>0.141660464892938</v>
      </c>
      <c r="BE11" s="22">
        <f ca="1">VLOOKUP($A11,INDIRECT(BE$1&amp;"!A:ZZ"),19,0)</f>
        <v>0</v>
      </c>
      <c r="BF11" s="22">
        <f ca="1">VLOOKUP($A11,INDIRECT(BF$1&amp;"!A:ZZ"),19,0)</f>
        <v>0.0275436895369805</v>
      </c>
      <c r="BG11" s="22">
        <f ca="1">VLOOKUP($A11,INDIRECT(BG$1&amp;"!A:ZZ"),19,0)</f>
        <v>0</v>
      </c>
      <c r="BH11" s="22">
        <f ca="1">VLOOKUP($A11,INDIRECT(BH$1&amp;"!A:ZZ"),19,0)</f>
        <v>0</v>
      </c>
      <c r="BI11" s="22">
        <f ca="1">VLOOKUP($A11,INDIRECT(BI$1&amp;"!A:ZZ"),19,0)</f>
        <v>0.00440566287415111</v>
      </c>
      <c r="BJ11" s="22">
        <f ca="1">VLOOKUP($A11,INDIRECT(BJ$1&amp;"!A:ZZ"),19,0)</f>
        <v>0.0904200366241058</v>
      </c>
      <c r="BK11" s="22">
        <f ca="1">VLOOKUP($A11,INDIRECT(BK$1&amp;"!A:ZZ"),19,0)</f>
        <v>0</v>
      </c>
      <c r="BL11" s="22">
        <f ca="1">VLOOKUP($A11,INDIRECT(BL$1&amp;"!A:ZZ"),19,0)</f>
        <v>0</v>
      </c>
      <c r="BM11" s="22">
        <f ca="1">VLOOKUP($A11,INDIRECT(BM$1&amp;"!A:ZZ"),19,0)</f>
        <v>0</v>
      </c>
      <c r="BN11" s="22">
        <f ca="1">VLOOKUP($A11,INDIRECT(BN$1&amp;"!A:ZZ"),19,0)</f>
        <v>0.0534148146227793</v>
      </c>
      <c r="BO11" s="22">
        <f ca="1">VLOOKUP($A11,INDIRECT(BO$1&amp;"!A:ZZ"),19,0)</f>
        <v>0</v>
      </c>
      <c r="BP11" s="22">
        <f ca="1">VLOOKUP($A11,INDIRECT(BP$1&amp;"!A:ZZ"),19,0)</f>
        <v>0</v>
      </c>
      <c r="BQ11" s="22">
        <f ca="1">VLOOKUP($A11,INDIRECT(BQ$1&amp;"!A:ZZ"),19,0)</f>
        <v>0</v>
      </c>
      <c r="BR11" s="22">
        <f ca="1">VLOOKUP($A11,INDIRECT(BR$1&amp;"!A:ZZ"),19,0)</f>
        <v>0.13689826733024</v>
      </c>
      <c r="BS11" s="22">
        <f ca="1">VLOOKUP($A11,INDIRECT(BS$1&amp;"!A:ZZ"),19,0)</f>
        <v>0.128024127630701</v>
      </c>
      <c r="BT11" s="22">
        <f ca="1">VLOOKUP($A11,INDIRECT(BT$1&amp;"!A:ZZ"),19,0)</f>
        <v>0.163386681939497</v>
      </c>
      <c r="BU11" s="22">
        <f ca="1">VLOOKUP($A11,INDIRECT(BU$1&amp;"!A:ZZ"),19,0)</f>
        <v>0</v>
      </c>
      <c r="BV11" s="22">
        <f ca="1">VLOOKUP($A11,INDIRECT(BV$1&amp;"!A:ZZ"),19,0)</f>
        <v>0</v>
      </c>
      <c r="BW11" s="22">
        <f ca="1">VLOOKUP($A11,INDIRECT(BW$1&amp;"!A:ZZ"),19,0)</f>
        <v>0.0884862835498094</v>
      </c>
      <c r="BX11" s="22">
        <f ca="1">VLOOKUP($A11,INDIRECT(BX$1&amp;"!A:ZZ"),19,0)</f>
        <v>0</v>
      </c>
      <c r="BY11" s="22">
        <f ca="1">VLOOKUP($A11,INDIRECT(BY$1&amp;"!A:ZZ"),19,0)</f>
        <v>0.13644753582201</v>
      </c>
      <c r="BZ11" s="22">
        <f ca="1">VLOOKUP($A11,INDIRECT(BZ$1&amp;"!A:ZZ"),19,0)</f>
        <v>0.0505328098825903</v>
      </c>
      <c r="CA11" s="22">
        <f ca="1">VLOOKUP($A11,INDIRECT(CA$1&amp;"!A:ZZ"),19,0)</f>
        <v>0</v>
      </c>
      <c r="CB11" s="22">
        <f ca="1">VLOOKUP($A11,INDIRECT(CB$1&amp;"!A:ZZ"),19,0)</f>
        <v>0.0294129185745682</v>
      </c>
      <c r="CC11" s="22">
        <f ca="1">VLOOKUP($A11,INDIRECT(CC$1&amp;"!A:ZZ"),19,0)</f>
        <v>0.0447373497671626</v>
      </c>
      <c r="CD11" s="22">
        <f ca="1">VLOOKUP($A11,INDIRECT(CD$1&amp;"!A:ZZ"),19,0)</f>
        <v>0</v>
      </c>
      <c r="CE11" s="22">
        <f ca="1">VLOOKUP($A11,INDIRECT(CE$1&amp;"!A:ZZ"),19,0)</f>
        <v>0.0774268328843473</v>
      </c>
      <c r="CF11" s="22">
        <f ca="1">VLOOKUP($A11,INDIRECT(CF$1&amp;"!A:ZZ"),19,0)</f>
        <v>0.0891160993782735</v>
      </c>
    </row>
    <row r="12" spans="1:84">
      <c r="A12" s="7" t="s">
        <v>275</v>
      </c>
      <c r="B12" s="22">
        <f ca="1">VLOOKUP($A12,INDIRECT(B$1&amp;"!A:ZZ"),19,0)</f>
        <v>0.170442579151284</v>
      </c>
      <c r="C12" s="22">
        <f ca="1">VLOOKUP($A12,INDIRECT(C$1&amp;"!A:ZZ"),19,0)</f>
        <v>0.0371849366144121</v>
      </c>
      <c r="D12" s="22">
        <f ca="1">VLOOKUP($A12,INDIRECT(D$1&amp;"!A:ZZ"),19,0)</f>
        <v>0.0103713625671614</v>
      </c>
      <c r="E12" s="22">
        <f ca="1">VLOOKUP($A12,INDIRECT(E$1&amp;"!A:ZZ"),19,0)</f>
        <v>0.00742787593655692</v>
      </c>
      <c r="F12" s="22">
        <f ca="1">VLOOKUP($A12,INDIRECT(F$1&amp;"!A:ZZ"),19,0)</f>
        <v>0.00258460046348474</v>
      </c>
      <c r="G12" s="22">
        <f ca="1">VLOOKUP($A12,INDIRECT(G$1&amp;"!A:ZZ"),19,0)</f>
        <v>9.24478649006853e-5</v>
      </c>
      <c r="H12" s="22">
        <f ca="1">VLOOKUP($A12,INDIRECT(H$1&amp;"!A:ZZ"),19,0)</f>
        <v>0.375336695502966</v>
      </c>
      <c r="I12" s="22">
        <f ca="1">VLOOKUP($A12,INDIRECT(I$1&amp;"!A:ZZ"),19,0)</f>
        <v>0</v>
      </c>
      <c r="J12" s="22">
        <f ca="1">VLOOKUP($A12,INDIRECT(J$1&amp;"!A:ZZ"),19,0)</f>
        <v>0.0262564128995536</v>
      </c>
      <c r="K12" s="22">
        <f ca="1">VLOOKUP($A12,INDIRECT(K$1&amp;"!A:ZZ"),19,0)</f>
        <v>0.00632456899480811</v>
      </c>
      <c r="L12" s="22">
        <f ca="1">VLOOKUP($A12,INDIRECT(L$1&amp;"!A:ZZ"),19,0)</f>
        <v>5.65608033206123e-17</v>
      </c>
      <c r="M12" s="22">
        <f ca="1">VLOOKUP($A12,INDIRECT(M$1&amp;"!A:ZZ"),19,0)</f>
        <v>0.00331102603957983</v>
      </c>
      <c r="N12" s="22">
        <f ca="1">VLOOKUP($A12,INDIRECT(N$1&amp;"!A:ZZ"),19,0)</f>
        <v>0.000224922886030581</v>
      </c>
      <c r="O12" s="22">
        <f ca="1">VLOOKUP($A12,INDIRECT(O$1&amp;"!A:ZZ"),19,0)</f>
        <v>0</v>
      </c>
      <c r="P12" s="22">
        <f ca="1">VLOOKUP($A12,INDIRECT(P$1&amp;"!A:ZZ"),19,0)</f>
        <v>0.0106452934702235</v>
      </c>
      <c r="Q12" s="22">
        <f ca="1">VLOOKUP($A12,INDIRECT(Q$1&amp;"!A:ZZ"),19,0)</f>
        <v>0.0024759151423621</v>
      </c>
      <c r="R12" s="22">
        <f ca="1">VLOOKUP($A12,INDIRECT(R$1&amp;"!A:ZZ"),19,0)</f>
        <v>0.00785924193862872</v>
      </c>
      <c r="S12" s="22">
        <f ca="1">VLOOKUP($A12,INDIRECT(S$1&amp;"!A:ZZ"),19,0)</f>
        <v>0.00456338370597475</v>
      </c>
      <c r="T12" s="22">
        <f ca="1">VLOOKUP($A12,INDIRECT(T$1&amp;"!A:ZZ"),19,0)</f>
        <v>0.000636580059060208</v>
      </c>
      <c r="U12" s="22">
        <f ca="1">VLOOKUP($A12,INDIRECT(U$1&amp;"!A:ZZ"),19,0)</f>
        <v>0.118955921738874</v>
      </c>
      <c r="V12" s="22">
        <f ca="1">VLOOKUP($A12,INDIRECT(V$1&amp;"!A:ZZ"),19,0)</f>
        <v>0.0164886600003777</v>
      </c>
      <c r="W12" s="22">
        <f ca="1">VLOOKUP($A12,INDIRECT(W$1&amp;"!A:ZZ"),19,0)</f>
        <v>0.0317164287136483</v>
      </c>
      <c r="X12" s="22">
        <f ca="1">VLOOKUP($A12,INDIRECT(X$1&amp;"!A:ZZ"),19,0)</f>
        <v>0.0125797496254965</v>
      </c>
      <c r="Y12" s="22">
        <f ca="1">VLOOKUP($A12,INDIRECT(Y$1&amp;"!A:ZZ"),19,0)</f>
        <v>0.00600375148807818</v>
      </c>
      <c r="Z12" s="22">
        <f ca="1">VLOOKUP($A12,INDIRECT(Z$1&amp;"!A:ZZ"),19,0)</f>
        <v>0.00201504455245517</v>
      </c>
      <c r="AA12" s="22">
        <f ca="1">VLOOKUP($A12,INDIRECT(AA$1&amp;"!A:ZZ"),19,0)</f>
        <v>0.106213200656877</v>
      </c>
      <c r="AB12" s="22">
        <f ca="1">VLOOKUP($A12,INDIRECT(AB$1&amp;"!A:ZZ"),19,0)</f>
        <v>0.013257097204058</v>
      </c>
      <c r="AC12" s="22">
        <f ca="1">VLOOKUP($A12,INDIRECT(AC$1&amp;"!A:ZZ"),19,0)</f>
        <v>0.00167564632185037</v>
      </c>
      <c r="AD12" s="22">
        <f ca="1">VLOOKUP($A12,INDIRECT(AD$1&amp;"!A:ZZ"),19,0)</f>
        <v>0.00497835794456388</v>
      </c>
      <c r="AE12" s="22">
        <f ca="1">VLOOKUP($A12,INDIRECT(AE$1&amp;"!A:ZZ"),19,0)</f>
        <v>0.0321533068953539</v>
      </c>
      <c r="AF12" s="22">
        <f ca="1">VLOOKUP($A12,INDIRECT(AF$1&amp;"!A:ZZ"),19,0)</f>
        <v>0</v>
      </c>
      <c r="AG12" s="22">
        <f ca="1">VLOOKUP($A12,INDIRECT(AG$1&amp;"!A:ZZ"),19,0)</f>
        <v>0.00145233460179896</v>
      </c>
      <c r="AH12" s="22">
        <f ca="1">VLOOKUP($A12,INDIRECT(AH$1&amp;"!A:ZZ"),19,0)</f>
        <v>0.0118511847885737</v>
      </c>
      <c r="AI12" s="22">
        <f ca="1">VLOOKUP($A12,INDIRECT(AI$1&amp;"!A:ZZ"),19,0)</f>
        <v>0.00838754219957964</v>
      </c>
      <c r="AJ12" s="22">
        <f ca="1">VLOOKUP($A12,INDIRECT(AJ$1&amp;"!A:ZZ"),19,0)</f>
        <v>0.000123987367845869</v>
      </c>
      <c r="AK12" s="22">
        <f ca="1">VLOOKUP($A12,INDIRECT(AK$1&amp;"!A:ZZ"),19,0)</f>
        <v>0.0392483047107477</v>
      </c>
      <c r="AL12" s="22">
        <f ca="1">VLOOKUP($A12,INDIRECT(AL$1&amp;"!A:ZZ"),19,0)</f>
        <v>0.012587426500238</v>
      </c>
      <c r="AM12" s="22">
        <f ca="1">VLOOKUP($A12,INDIRECT(AM$1&amp;"!A:ZZ"),19,0)</f>
        <v>0.0503869353558245</v>
      </c>
      <c r="AN12" s="22">
        <f ca="1">VLOOKUP($A12,INDIRECT(AN$1&amp;"!A:ZZ"),19,0)</f>
        <v>0.0527172706119951</v>
      </c>
      <c r="AO12" s="22">
        <f ca="1">VLOOKUP($A12,INDIRECT(AO$1&amp;"!A:ZZ"),19,0)</f>
        <v>0.0013094751368878</v>
      </c>
      <c r="AP12" s="22">
        <f ca="1">VLOOKUP($A12,INDIRECT(AP$1&amp;"!A:ZZ"),19,0)</f>
        <v>0.0147081719707003</v>
      </c>
      <c r="AQ12" s="22">
        <f ca="1">VLOOKUP($A12,INDIRECT(AQ$1&amp;"!A:ZZ"),19,0)</f>
        <v>0.0512239099171564</v>
      </c>
      <c r="AR12" s="22">
        <f ca="1">VLOOKUP($A12,INDIRECT(AR$1&amp;"!A:ZZ"),19,0)</f>
        <v>0.0107901474501984</v>
      </c>
      <c r="AS12" s="22">
        <f ca="1">VLOOKUP($A12,INDIRECT(AS$1&amp;"!A:ZZ"),19,0)</f>
        <v>0.0190313492256313</v>
      </c>
      <c r="AT12" s="22">
        <f ca="1">VLOOKUP($A12,INDIRECT(AT$1&amp;"!A:ZZ"),19,0)</f>
        <v>0.00315314810187377</v>
      </c>
      <c r="AU12" s="22">
        <f ca="1">VLOOKUP($A12,INDIRECT(AU$1&amp;"!A:ZZ"),19,0)</f>
        <v>0.0205534138855696</v>
      </c>
      <c r="AV12" s="22">
        <f ca="1">VLOOKUP($A12,INDIRECT(AV$1&amp;"!A:ZZ"),19,0)</f>
        <v>0.0113702135516777</v>
      </c>
      <c r="AW12" s="22">
        <f ca="1">VLOOKUP($A12,INDIRECT(AW$1&amp;"!A:ZZ"),19,0)</f>
        <v>0.00238083521026296</v>
      </c>
      <c r="AX12" s="22">
        <f ca="1">VLOOKUP($A12,INDIRECT(AX$1&amp;"!A:ZZ"),19,0)</f>
        <v>0.0338391222839472</v>
      </c>
      <c r="AY12" s="22">
        <f ca="1">VLOOKUP($A12,INDIRECT(AY$1&amp;"!A:ZZ"),19,0)</f>
        <v>0.00019750324797299</v>
      </c>
      <c r="AZ12" s="22">
        <f ca="1">VLOOKUP($A12,INDIRECT(AZ$1&amp;"!A:ZZ"),19,0)</f>
        <v>0</v>
      </c>
      <c r="BA12" s="22">
        <f ca="1">VLOOKUP($A12,INDIRECT(BA$1&amp;"!A:ZZ"),19,0)</f>
        <v>0.000911384473581408</v>
      </c>
      <c r="BB12" s="22">
        <f ca="1">VLOOKUP($A12,INDIRECT(BB$1&amp;"!A:ZZ"),19,0)</f>
        <v>0</v>
      </c>
      <c r="BC12" s="22">
        <f ca="1">VLOOKUP($A12,INDIRECT(BC$1&amp;"!A:ZZ"),19,0)</f>
        <v>0.0831171363107509</v>
      </c>
      <c r="BD12" s="22">
        <f ca="1">VLOOKUP($A12,INDIRECT(BD$1&amp;"!A:ZZ"),19,0)</f>
        <v>0.000799988208273906</v>
      </c>
      <c r="BE12" s="22">
        <f ca="1">VLOOKUP($A12,INDIRECT(BE$1&amp;"!A:ZZ"),19,0)</f>
        <v>0</v>
      </c>
      <c r="BF12" s="22">
        <f ca="1">VLOOKUP($A12,INDIRECT(BF$1&amp;"!A:ZZ"),19,0)</f>
        <v>0.0258706641210378</v>
      </c>
      <c r="BG12" s="22">
        <f ca="1">VLOOKUP($A12,INDIRECT(BG$1&amp;"!A:ZZ"),19,0)</f>
        <v>0.000299430973799453</v>
      </c>
      <c r="BH12" s="22">
        <f ca="1">VLOOKUP($A12,INDIRECT(BH$1&amp;"!A:ZZ"),19,0)</f>
        <v>0</v>
      </c>
      <c r="BI12" s="22">
        <f ca="1">VLOOKUP($A12,INDIRECT(BI$1&amp;"!A:ZZ"),19,0)</f>
        <v>0.0173613582669325</v>
      </c>
      <c r="BJ12" s="22">
        <f ca="1">VLOOKUP($A12,INDIRECT(BJ$1&amp;"!A:ZZ"),19,0)</f>
        <v>0.0106063986891083</v>
      </c>
      <c r="BK12" s="22">
        <f ca="1">VLOOKUP($A12,INDIRECT(BK$1&amp;"!A:ZZ"),19,0)</f>
        <v>0.00919654186103088</v>
      </c>
      <c r="BL12" s="22">
        <f ca="1">VLOOKUP($A12,INDIRECT(BL$1&amp;"!A:ZZ"),19,0)</f>
        <v>0.0240249512526383</v>
      </c>
      <c r="BM12" s="22">
        <f ca="1">VLOOKUP($A12,INDIRECT(BM$1&amp;"!A:ZZ"),19,0)</f>
        <v>0.0238398530266469</v>
      </c>
      <c r="BN12" s="22">
        <f ca="1">VLOOKUP($A12,INDIRECT(BN$1&amp;"!A:ZZ"),19,0)</f>
        <v>0.011760869759422</v>
      </c>
      <c r="BO12" s="22">
        <f ca="1">VLOOKUP($A12,INDIRECT(BO$1&amp;"!A:ZZ"),19,0)</f>
        <v>0</v>
      </c>
      <c r="BP12" s="22">
        <f ca="1">VLOOKUP($A12,INDIRECT(BP$1&amp;"!A:ZZ"),19,0)</f>
        <v>0.0338437417156936</v>
      </c>
      <c r="BQ12" s="22">
        <f ca="1">VLOOKUP($A12,INDIRECT(BQ$1&amp;"!A:ZZ"),19,0)</f>
        <v>0</v>
      </c>
      <c r="BR12" s="22">
        <f ca="1">VLOOKUP($A12,INDIRECT(BR$1&amp;"!A:ZZ"),19,0)</f>
        <v>0.017005796094815</v>
      </c>
      <c r="BS12" s="22">
        <f ca="1">VLOOKUP($A12,INDIRECT(BS$1&amp;"!A:ZZ"),19,0)</f>
        <v>0.0950109990705601</v>
      </c>
      <c r="BT12" s="22">
        <f ca="1">VLOOKUP($A12,INDIRECT(BT$1&amp;"!A:ZZ"),19,0)</f>
        <v>0.0158446441852824</v>
      </c>
      <c r="BU12" s="22">
        <f ca="1">VLOOKUP($A12,INDIRECT(BU$1&amp;"!A:ZZ"),19,0)</f>
        <v>0.112632143967251</v>
      </c>
      <c r="BV12" s="22">
        <f ca="1">VLOOKUP($A12,INDIRECT(BV$1&amp;"!A:ZZ"),19,0)</f>
        <v>0.00667609392703273</v>
      </c>
      <c r="BW12" s="22">
        <f ca="1">VLOOKUP($A12,INDIRECT(BW$1&amp;"!A:ZZ"),19,0)</f>
        <v>0.0214767486321766</v>
      </c>
      <c r="BX12" s="22">
        <f ca="1">VLOOKUP($A12,INDIRECT(BX$1&amp;"!A:ZZ"),19,0)</f>
        <v>0.0683124853953194</v>
      </c>
      <c r="BY12" s="22">
        <f ca="1">VLOOKUP($A12,INDIRECT(BY$1&amp;"!A:ZZ"),19,0)</f>
        <v>0.075711362096067</v>
      </c>
      <c r="BZ12" s="22">
        <f ca="1">VLOOKUP($A12,INDIRECT(BZ$1&amp;"!A:ZZ"),19,0)</f>
        <v>0.017689339867315</v>
      </c>
      <c r="CA12" s="22">
        <f ca="1">VLOOKUP($A12,INDIRECT(CA$1&amp;"!A:ZZ"),19,0)</f>
        <v>0.00968437756232445</v>
      </c>
      <c r="CB12" s="22">
        <f ca="1">VLOOKUP($A12,INDIRECT(CB$1&amp;"!A:ZZ"),19,0)</f>
        <v>0.00507337933297482</v>
      </c>
      <c r="CC12" s="22">
        <f ca="1">VLOOKUP($A12,INDIRECT(CC$1&amp;"!A:ZZ"),19,0)</f>
        <v>0.013692481016979</v>
      </c>
      <c r="CD12" s="22">
        <f ca="1">VLOOKUP($A12,INDIRECT(CD$1&amp;"!A:ZZ"),19,0)</f>
        <v>0.0138606692132646</v>
      </c>
      <c r="CE12" s="22">
        <f ca="1">VLOOKUP($A12,INDIRECT(CE$1&amp;"!A:ZZ"),19,0)</f>
        <v>0.0535002163056926</v>
      </c>
      <c r="CF12" s="22">
        <f ca="1">VLOOKUP($A12,INDIRECT(CF$1&amp;"!A:ZZ"),19,0)</f>
        <v>0</v>
      </c>
    </row>
    <row r="13" spans="1:84">
      <c r="A13" s="6" t="s">
        <v>276</v>
      </c>
      <c r="B13" s="22">
        <f ca="1">VLOOKUP($A13,INDIRECT(B$1&amp;"!A:ZZ"),19,0)</f>
        <v>0.526838601366929</v>
      </c>
      <c r="C13" s="22">
        <f ca="1">VLOOKUP($A13,INDIRECT(C$1&amp;"!A:ZZ"),19,0)</f>
        <v>0.0193917543542499</v>
      </c>
      <c r="D13" s="22">
        <f ca="1">VLOOKUP($A13,INDIRECT(D$1&amp;"!A:ZZ"),19,0)</f>
        <v>0</v>
      </c>
      <c r="E13" s="22">
        <f ca="1">VLOOKUP($A13,INDIRECT(E$1&amp;"!A:ZZ"),19,0)</f>
        <v>0</v>
      </c>
      <c r="F13" s="22">
        <f ca="1">VLOOKUP($A13,INDIRECT(F$1&amp;"!A:ZZ"),19,0)</f>
        <v>0</v>
      </c>
      <c r="G13" s="22">
        <f ca="1">VLOOKUP($A13,INDIRECT(G$1&amp;"!A:ZZ"),19,0)</f>
        <v>0</v>
      </c>
      <c r="H13" s="22">
        <f ca="1">VLOOKUP($A13,INDIRECT(H$1&amp;"!A:ZZ"),19,0)</f>
        <v>0</v>
      </c>
      <c r="I13" s="22">
        <f ca="1">VLOOKUP($A13,INDIRECT(I$1&amp;"!A:ZZ"),19,0)</f>
        <v>0.00121588037033509</v>
      </c>
      <c r="J13" s="22">
        <f ca="1">VLOOKUP($A13,INDIRECT(J$1&amp;"!A:ZZ"),19,0)</f>
        <v>0</v>
      </c>
      <c r="K13" s="22">
        <f ca="1">VLOOKUP($A13,INDIRECT(K$1&amp;"!A:ZZ"),19,0)</f>
        <v>0</v>
      </c>
      <c r="L13" s="22">
        <f ca="1">VLOOKUP($A13,INDIRECT(L$1&amp;"!A:ZZ"),19,0)</f>
        <v>0</v>
      </c>
      <c r="M13" s="22">
        <f ca="1">VLOOKUP($A13,INDIRECT(M$1&amp;"!A:ZZ"),19,0)</f>
        <v>0</v>
      </c>
      <c r="N13" s="22">
        <f ca="1">VLOOKUP($A13,INDIRECT(N$1&amp;"!A:ZZ"),19,0)</f>
        <v>0</v>
      </c>
      <c r="O13" s="22">
        <f ca="1">VLOOKUP($A13,INDIRECT(O$1&amp;"!A:ZZ"),19,0)</f>
        <v>0</v>
      </c>
      <c r="P13" s="22">
        <f ca="1">VLOOKUP($A13,INDIRECT(P$1&amp;"!A:ZZ"),19,0)</f>
        <v>0</v>
      </c>
      <c r="Q13" s="22">
        <f ca="1">VLOOKUP($A13,INDIRECT(Q$1&amp;"!A:ZZ"),19,0)</f>
        <v>0</v>
      </c>
      <c r="R13" s="22">
        <f ca="1">VLOOKUP($A13,INDIRECT(R$1&amp;"!A:ZZ"),19,0)</f>
        <v>0</v>
      </c>
      <c r="S13" s="22">
        <f ca="1">VLOOKUP($A13,INDIRECT(S$1&amp;"!A:ZZ"),19,0)</f>
        <v>0</v>
      </c>
      <c r="T13" s="22">
        <f ca="1">VLOOKUP($A13,INDIRECT(T$1&amp;"!A:ZZ"),19,0)</f>
        <v>0</v>
      </c>
      <c r="U13" s="22">
        <f ca="1">VLOOKUP($A13,INDIRECT(U$1&amp;"!A:ZZ"),19,0)</f>
        <v>0</v>
      </c>
      <c r="V13" s="22">
        <f ca="1">VLOOKUP($A13,INDIRECT(V$1&amp;"!A:ZZ"),19,0)</f>
        <v>0</v>
      </c>
      <c r="W13" s="22">
        <f ca="1">VLOOKUP($A13,INDIRECT(W$1&amp;"!A:ZZ"),19,0)</f>
        <v>0</v>
      </c>
      <c r="X13" s="22">
        <f ca="1">VLOOKUP($A13,INDIRECT(X$1&amp;"!A:ZZ"),19,0)</f>
        <v>0</v>
      </c>
      <c r="Y13" s="22">
        <f ca="1">VLOOKUP($A13,INDIRECT(Y$1&amp;"!A:ZZ"),19,0)</f>
        <v>0.000129656635536333</v>
      </c>
      <c r="Z13" s="22">
        <f ca="1">VLOOKUP($A13,INDIRECT(Z$1&amp;"!A:ZZ"),19,0)</f>
        <v>0</v>
      </c>
      <c r="AA13" s="22">
        <f ca="1">VLOOKUP($A13,INDIRECT(AA$1&amp;"!A:ZZ"),19,0)</f>
        <v>0</v>
      </c>
      <c r="AB13" s="22">
        <f ca="1">VLOOKUP($A13,INDIRECT(AB$1&amp;"!A:ZZ"),19,0)</f>
        <v>0</v>
      </c>
      <c r="AC13" s="22">
        <f ca="1">VLOOKUP($A13,INDIRECT(AC$1&amp;"!A:ZZ"),19,0)</f>
        <v>0</v>
      </c>
      <c r="AD13" s="22">
        <f ca="1">VLOOKUP($A13,INDIRECT(AD$1&amp;"!A:ZZ"),19,0)</f>
        <v>0.0260876009803608</v>
      </c>
      <c r="AE13" s="22">
        <f ca="1">VLOOKUP($A13,INDIRECT(AE$1&amp;"!A:ZZ"),19,0)</f>
        <v>0</v>
      </c>
      <c r="AF13" s="22">
        <f ca="1">VLOOKUP($A13,INDIRECT(AF$1&amp;"!A:ZZ"),19,0)</f>
        <v>0</v>
      </c>
      <c r="AG13" s="22">
        <f ca="1">VLOOKUP($A13,INDIRECT(AG$1&amp;"!A:ZZ"),19,0)</f>
        <v>0</v>
      </c>
      <c r="AH13" s="22">
        <f ca="1">VLOOKUP($A13,INDIRECT(AH$1&amp;"!A:ZZ"),19,0)</f>
        <v>0.0119283038364268</v>
      </c>
      <c r="AI13" s="22">
        <f ca="1">VLOOKUP($A13,INDIRECT(AI$1&amp;"!A:ZZ"),19,0)</f>
        <v>0</v>
      </c>
      <c r="AJ13" s="22">
        <f ca="1">VLOOKUP($A13,INDIRECT(AJ$1&amp;"!A:ZZ"),19,0)</f>
        <v>0</v>
      </c>
      <c r="AK13" s="22">
        <f ca="1">VLOOKUP($A13,INDIRECT(AK$1&amp;"!A:ZZ"),19,0)</f>
        <v>0</v>
      </c>
      <c r="AL13" s="22">
        <f ca="1">VLOOKUP($A13,INDIRECT(AL$1&amp;"!A:ZZ"),19,0)</f>
        <v>0.0113733983773614</v>
      </c>
      <c r="AM13" s="22">
        <f ca="1">VLOOKUP($A13,INDIRECT(AM$1&amp;"!A:ZZ"),19,0)</f>
        <v>0</v>
      </c>
      <c r="AN13" s="22">
        <f ca="1">VLOOKUP($A13,INDIRECT(AN$1&amp;"!A:ZZ"),19,0)</f>
        <v>0</v>
      </c>
      <c r="AO13" s="22">
        <f ca="1">VLOOKUP($A13,INDIRECT(AO$1&amp;"!A:ZZ"),19,0)</f>
        <v>0.0110505745086667</v>
      </c>
      <c r="AP13" s="22">
        <f ca="1">VLOOKUP($A13,INDIRECT(AP$1&amp;"!A:ZZ"),19,0)</f>
        <v>0</v>
      </c>
      <c r="AQ13" s="22">
        <f ca="1">VLOOKUP($A13,INDIRECT(AQ$1&amp;"!A:ZZ"),19,0)</f>
        <v>0</v>
      </c>
      <c r="AR13" s="22">
        <f ca="1">VLOOKUP($A13,INDIRECT(AR$1&amp;"!A:ZZ"),19,0)</f>
        <v>0</v>
      </c>
      <c r="AS13" s="22">
        <f ca="1">VLOOKUP($A13,INDIRECT(AS$1&amp;"!A:ZZ"),19,0)</f>
        <v>0</v>
      </c>
      <c r="AT13" s="22">
        <f ca="1">VLOOKUP($A13,INDIRECT(AT$1&amp;"!A:ZZ"),19,0)</f>
        <v>0</v>
      </c>
      <c r="AU13" s="22">
        <f ca="1">VLOOKUP($A13,INDIRECT(AU$1&amp;"!A:ZZ"),19,0)</f>
        <v>0</v>
      </c>
      <c r="AV13" s="22">
        <f ca="1">VLOOKUP($A13,INDIRECT(AV$1&amp;"!A:ZZ"),19,0)</f>
        <v>0.0628914744791086</v>
      </c>
      <c r="AW13" s="22">
        <f ca="1">VLOOKUP($A13,INDIRECT(AW$1&amp;"!A:ZZ"),19,0)</f>
        <v>0</v>
      </c>
      <c r="AX13" s="22">
        <f ca="1">VLOOKUP($A13,INDIRECT(AX$1&amp;"!A:ZZ"),19,0)</f>
        <v>0</v>
      </c>
      <c r="AY13" s="22">
        <f ca="1">VLOOKUP($A13,INDIRECT(AY$1&amp;"!A:ZZ"),19,0)</f>
        <v>0.00416812552241766</v>
      </c>
      <c r="AZ13" s="22">
        <f ca="1">VLOOKUP($A13,INDIRECT(AZ$1&amp;"!A:ZZ"),19,0)</f>
        <v>0</v>
      </c>
      <c r="BA13" s="22">
        <f ca="1">VLOOKUP($A13,INDIRECT(BA$1&amp;"!A:ZZ"),19,0)</f>
        <v>0</v>
      </c>
      <c r="BB13" s="22">
        <f ca="1">VLOOKUP($A13,INDIRECT(BB$1&amp;"!A:ZZ"),19,0)</f>
        <v>0</v>
      </c>
      <c r="BC13" s="22">
        <f ca="1">VLOOKUP($A13,INDIRECT(BC$1&amp;"!A:ZZ"),19,0)</f>
        <v>0</v>
      </c>
      <c r="BD13" s="22">
        <f ca="1">VLOOKUP($A13,INDIRECT(BD$1&amp;"!A:ZZ"),19,0)</f>
        <v>0</v>
      </c>
      <c r="BE13" s="22">
        <f ca="1">VLOOKUP($A13,INDIRECT(BE$1&amp;"!A:ZZ"),19,0)</f>
        <v>0</v>
      </c>
      <c r="BF13" s="22">
        <f ca="1">VLOOKUP($A13,INDIRECT(BF$1&amp;"!A:ZZ"),19,0)</f>
        <v>0.0328039583130471</v>
      </c>
      <c r="BG13" s="22">
        <f ca="1">VLOOKUP($A13,INDIRECT(BG$1&amp;"!A:ZZ"),19,0)</f>
        <v>0</v>
      </c>
      <c r="BH13" s="22">
        <f ca="1">VLOOKUP($A13,INDIRECT(BH$1&amp;"!A:ZZ"),19,0)</f>
        <v>0</v>
      </c>
      <c r="BI13" s="22">
        <f ca="1">VLOOKUP($A13,INDIRECT(BI$1&amp;"!A:ZZ"),19,0)</f>
        <v>0</v>
      </c>
      <c r="BJ13" s="22">
        <f ca="1">VLOOKUP($A13,INDIRECT(BJ$1&amp;"!A:ZZ"),19,0)</f>
        <v>0</v>
      </c>
      <c r="BK13" s="22">
        <f ca="1">VLOOKUP($A13,INDIRECT(BK$1&amp;"!A:ZZ"),19,0)</f>
        <v>0</v>
      </c>
      <c r="BL13" s="22">
        <f ca="1">VLOOKUP($A13,INDIRECT(BL$1&amp;"!A:ZZ"),19,0)</f>
        <v>0</v>
      </c>
      <c r="BM13" s="22">
        <f ca="1">VLOOKUP($A13,INDIRECT(BM$1&amp;"!A:ZZ"),19,0)</f>
        <v>0</v>
      </c>
      <c r="BN13" s="22">
        <f ca="1">VLOOKUP($A13,INDIRECT(BN$1&amp;"!A:ZZ"),19,0)</f>
        <v>0</v>
      </c>
      <c r="BO13" s="22">
        <f ca="1">VLOOKUP($A13,INDIRECT(BO$1&amp;"!A:ZZ"),19,0)</f>
        <v>0</v>
      </c>
      <c r="BP13" s="22">
        <f ca="1">VLOOKUP($A13,INDIRECT(BP$1&amp;"!A:ZZ"),19,0)</f>
        <v>0</v>
      </c>
      <c r="BQ13" s="22">
        <f ca="1">VLOOKUP($A13,INDIRECT(BQ$1&amp;"!A:ZZ"),19,0)</f>
        <v>0</v>
      </c>
      <c r="BR13" s="22">
        <f ca="1">VLOOKUP($A13,INDIRECT(BR$1&amp;"!A:ZZ"),19,0)</f>
        <v>0</v>
      </c>
      <c r="BS13" s="22">
        <f ca="1">VLOOKUP($A13,INDIRECT(BS$1&amp;"!A:ZZ"),19,0)</f>
        <v>0</v>
      </c>
      <c r="BT13" s="22">
        <f ca="1">VLOOKUP($A13,INDIRECT(BT$1&amp;"!A:ZZ"),19,0)</f>
        <v>0</v>
      </c>
      <c r="BU13" s="22">
        <f ca="1">VLOOKUP($A13,INDIRECT(BU$1&amp;"!A:ZZ"),19,0)</f>
        <v>0.0319441658196396</v>
      </c>
      <c r="BV13" s="22">
        <f ca="1">VLOOKUP($A13,INDIRECT(BV$1&amp;"!A:ZZ"),19,0)</f>
        <v>0</v>
      </c>
      <c r="BW13" s="22">
        <f ca="1">VLOOKUP($A13,INDIRECT(BW$1&amp;"!A:ZZ"),19,0)</f>
        <v>0</v>
      </c>
      <c r="BX13" s="22">
        <f ca="1">VLOOKUP($A13,INDIRECT(BX$1&amp;"!A:ZZ"),19,0)</f>
        <v>0</v>
      </c>
      <c r="BY13" s="22">
        <f ca="1">VLOOKUP($A13,INDIRECT(BY$1&amp;"!A:ZZ"),19,0)</f>
        <v>0</v>
      </c>
      <c r="BZ13" s="22">
        <f ca="1">VLOOKUP($A13,INDIRECT(BZ$1&amp;"!A:ZZ"),19,0)</f>
        <v>0</v>
      </c>
      <c r="CA13" s="22">
        <f ca="1">VLOOKUP($A13,INDIRECT(CA$1&amp;"!A:ZZ"),19,0)</f>
        <v>0</v>
      </c>
      <c r="CB13" s="22">
        <f ca="1">VLOOKUP($A13,INDIRECT(CB$1&amp;"!A:ZZ"),19,0)</f>
        <v>0</v>
      </c>
      <c r="CC13" s="22">
        <f ca="1">VLOOKUP($A13,INDIRECT(CC$1&amp;"!A:ZZ"),19,0)</f>
        <v>0</v>
      </c>
      <c r="CD13" s="22">
        <f ca="1">VLOOKUP($A13,INDIRECT(CD$1&amp;"!A:ZZ"),19,0)</f>
        <v>0</v>
      </c>
      <c r="CE13" s="22">
        <f ca="1">VLOOKUP($A13,INDIRECT(CE$1&amp;"!A:ZZ"),19,0)</f>
        <v>0.111647134988984</v>
      </c>
      <c r="CF13" s="22">
        <f ca="1">VLOOKUP($A13,INDIRECT(CF$1&amp;"!A:ZZ"),19,0)</f>
        <v>0.0700909246959243</v>
      </c>
    </row>
    <row r="14" spans="1:84">
      <c r="A14" s="5" t="s">
        <v>277</v>
      </c>
      <c r="B14" s="22">
        <f ca="1">VLOOKUP($A14,INDIRECT(B$1&amp;"!A:ZZ"),19,0)</f>
        <v>2.92444418044541</v>
      </c>
      <c r="C14" s="22">
        <f ca="1">VLOOKUP($A14,INDIRECT(C$1&amp;"!A:ZZ"),19,0)</f>
        <v>0.0692747104272841</v>
      </c>
      <c r="D14" s="22">
        <f ca="1">VLOOKUP($A14,INDIRECT(D$1&amp;"!A:ZZ"),19,0)</f>
        <v>0.0257662286707442</v>
      </c>
      <c r="E14" s="22">
        <f ca="1">VLOOKUP($A14,INDIRECT(E$1&amp;"!A:ZZ"),19,0)</f>
        <v>0.33277774066554</v>
      </c>
      <c r="F14" s="22">
        <f ca="1">VLOOKUP($A14,INDIRECT(F$1&amp;"!A:ZZ"),19,0)</f>
        <v>0.00693311993799468</v>
      </c>
      <c r="G14" s="22">
        <f ca="1">VLOOKUP($A14,INDIRECT(G$1&amp;"!A:ZZ"),19,0)</f>
        <v>0.0133311666770569</v>
      </c>
      <c r="H14" s="22">
        <f ca="1">VLOOKUP($A14,INDIRECT(H$1&amp;"!A:ZZ"),19,0)</f>
        <v>0.00344388250609523</v>
      </c>
      <c r="I14" s="22">
        <f ca="1">VLOOKUP($A14,INDIRECT(I$1&amp;"!A:ZZ"),19,0)</f>
        <v>0.00578639716971971</v>
      </c>
      <c r="J14" s="22">
        <f ca="1">VLOOKUP($A14,INDIRECT(J$1&amp;"!A:ZZ"),19,0)</f>
        <v>0.0225345208391296</v>
      </c>
      <c r="K14" s="22">
        <f ca="1">VLOOKUP($A14,INDIRECT(K$1&amp;"!A:ZZ"),19,0)</f>
        <v>0</v>
      </c>
      <c r="L14" s="22">
        <f ca="1">VLOOKUP($A14,INDIRECT(L$1&amp;"!A:ZZ"),19,0)</f>
        <v>0.00632195495444884</v>
      </c>
      <c r="M14" s="22">
        <f ca="1">VLOOKUP($A14,INDIRECT(M$1&amp;"!A:ZZ"),19,0)</f>
        <v>0.17839390297139</v>
      </c>
      <c r="N14" s="22">
        <f ca="1">VLOOKUP($A14,INDIRECT(N$1&amp;"!A:ZZ"),19,0)</f>
        <v>0.0154961151791308</v>
      </c>
      <c r="O14" s="22">
        <f ca="1">VLOOKUP($A14,INDIRECT(O$1&amp;"!A:ZZ"),19,0)</f>
        <v>0.00763635594727454</v>
      </c>
      <c r="P14" s="22">
        <f ca="1">VLOOKUP($A14,INDIRECT(P$1&amp;"!A:ZZ"),19,0)</f>
        <v>0.00334660193713332</v>
      </c>
      <c r="Q14" s="22">
        <f ca="1">VLOOKUP($A14,INDIRECT(Q$1&amp;"!A:ZZ"),19,0)</f>
        <v>0</v>
      </c>
      <c r="R14" s="22">
        <f ca="1">VLOOKUP($A14,INDIRECT(R$1&amp;"!A:ZZ"),19,0)</f>
        <v>0.0133915051667678</v>
      </c>
      <c r="S14" s="22">
        <f ca="1">VLOOKUP($A14,INDIRECT(S$1&amp;"!A:ZZ"),19,0)</f>
        <v>0.00450910417675225</v>
      </c>
      <c r="T14" s="22">
        <f ca="1">VLOOKUP($A14,INDIRECT(T$1&amp;"!A:ZZ"),19,0)</f>
        <v>0.00441230132638615</v>
      </c>
      <c r="U14" s="22">
        <f ca="1">VLOOKUP($A14,INDIRECT(U$1&amp;"!A:ZZ"),19,0)</f>
        <v>0.0138372870280557</v>
      </c>
      <c r="V14" s="22">
        <f ca="1">VLOOKUP($A14,INDIRECT(V$1&amp;"!A:ZZ"),19,0)</f>
        <v>0.302071562711139</v>
      </c>
      <c r="W14" s="22">
        <f ca="1">VLOOKUP($A14,INDIRECT(W$1&amp;"!A:ZZ"),19,0)</f>
        <v>0.0284740075442822</v>
      </c>
      <c r="X14" s="22">
        <f ca="1">VLOOKUP($A14,INDIRECT(X$1&amp;"!A:ZZ"),19,0)</f>
        <v>0.050846496725486</v>
      </c>
      <c r="Y14" s="22">
        <f ca="1">VLOOKUP($A14,INDIRECT(Y$1&amp;"!A:ZZ"),19,0)</f>
        <v>0.000967168416433188</v>
      </c>
      <c r="Z14" s="22">
        <f ca="1">VLOOKUP($A14,INDIRECT(Z$1&amp;"!A:ZZ"),19,0)</f>
        <v>0.00970903025314689</v>
      </c>
      <c r="AA14" s="22">
        <f ca="1">VLOOKUP($A14,INDIRECT(AA$1&amp;"!A:ZZ"),19,0)</f>
        <v>0.188977414936393</v>
      </c>
      <c r="AB14" s="22">
        <f ca="1">VLOOKUP($A14,INDIRECT(AB$1&amp;"!A:ZZ"),19,0)</f>
        <v>0.021894848070924</v>
      </c>
      <c r="AC14" s="22">
        <f ca="1">VLOOKUP($A14,INDIRECT(AC$1&amp;"!A:ZZ"),19,0)</f>
        <v>0.00437337520336652</v>
      </c>
      <c r="AD14" s="22">
        <f ca="1">VLOOKUP($A14,INDIRECT(AD$1&amp;"!A:ZZ"),19,0)</f>
        <v>0.118258629206368</v>
      </c>
      <c r="AE14" s="22">
        <f ca="1">VLOOKUP($A14,INDIRECT(AE$1&amp;"!A:ZZ"),19,0)</f>
        <v>0.024423377512367</v>
      </c>
      <c r="AF14" s="22">
        <f ca="1">VLOOKUP($A14,INDIRECT(AF$1&amp;"!A:ZZ"),19,0)</f>
        <v>0</v>
      </c>
      <c r="AG14" s="22">
        <f ca="1">VLOOKUP($A14,INDIRECT(AG$1&amp;"!A:ZZ"),19,0)</f>
        <v>0</v>
      </c>
      <c r="AH14" s="22">
        <f ca="1">VLOOKUP($A14,INDIRECT(AH$1&amp;"!A:ZZ"),19,0)</f>
        <v>0.00219274118949743</v>
      </c>
      <c r="AI14" s="22">
        <f ca="1">VLOOKUP($A14,INDIRECT(AI$1&amp;"!A:ZZ"),19,0)</f>
        <v>0.0026000045385741</v>
      </c>
      <c r="AJ14" s="22">
        <f ca="1">VLOOKUP($A14,INDIRECT(AJ$1&amp;"!A:ZZ"),19,0)</f>
        <v>0.00612404772125985</v>
      </c>
      <c r="AK14" s="22">
        <f ca="1">VLOOKUP($A14,INDIRECT(AK$1&amp;"!A:ZZ"),19,0)</f>
        <v>0.0298267290754457</v>
      </c>
      <c r="AL14" s="22">
        <f ca="1">VLOOKUP($A14,INDIRECT(AL$1&amp;"!A:ZZ"),19,0)</f>
        <v>0.0483843324137945</v>
      </c>
      <c r="AM14" s="22">
        <f ca="1">VLOOKUP($A14,INDIRECT(AM$1&amp;"!A:ZZ"),19,0)</f>
        <v>0.055963373026385</v>
      </c>
      <c r="AN14" s="22">
        <f ca="1">VLOOKUP($A14,INDIRECT(AN$1&amp;"!A:ZZ"),19,0)</f>
        <v>0.000610045189784497</v>
      </c>
      <c r="AO14" s="22">
        <f ca="1">VLOOKUP($A14,INDIRECT(AO$1&amp;"!A:ZZ"),19,0)</f>
        <v>0.0147013767568612</v>
      </c>
      <c r="AP14" s="22">
        <f ca="1">VLOOKUP($A14,INDIRECT(AP$1&amp;"!A:ZZ"),19,0)</f>
        <v>0.00474967476681223</v>
      </c>
      <c r="AQ14" s="22">
        <f ca="1">VLOOKUP($A14,INDIRECT(AQ$1&amp;"!A:ZZ"),19,0)</f>
        <v>0.032511619383169</v>
      </c>
      <c r="AR14" s="22">
        <f ca="1">VLOOKUP($A14,INDIRECT(AR$1&amp;"!A:ZZ"),19,0)</f>
        <v>0.182630392912592</v>
      </c>
      <c r="AS14" s="22">
        <f ca="1">VLOOKUP($A14,INDIRECT(AS$1&amp;"!A:ZZ"),19,0)</f>
        <v>0.0172644639315684</v>
      </c>
      <c r="AT14" s="22">
        <f ca="1">VLOOKUP($A14,INDIRECT(AT$1&amp;"!A:ZZ"),19,0)</f>
        <v>0.00108407038959682</v>
      </c>
      <c r="AU14" s="22">
        <f ca="1">VLOOKUP($A14,INDIRECT(AU$1&amp;"!A:ZZ"),19,0)</f>
        <v>0.0130264803041243</v>
      </c>
      <c r="AV14" s="22">
        <f ca="1">VLOOKUP($A14,INDIRECT(AV$1&amp;"!A:ZZ"),19,0)</f>
        <v>0.0207418695498882</v>
      </c>
      <c r="AW14" s="22">
        <f ca="1">VLOOKUP($A14,INDIRECT(AW$1&amp;"!A:ZZ"),19,0)</f>
        <v>0.0471983939878619</v>
      </c>
      <c r="AX14" s="22">
        <f ca="1">VLOOKUP($A14,INDIRECT(AX$1&amp;"!A:ZZ"),19,0)</f>
        <v>0.0283951478632619</v>
      </c>
      <c r="AY14" s="22">
        <f ca="1">VLOOKUP($A14,INDIRECT(AY$1&amp;"!A:ZZ"),19,0)</f>
        <v>0.000836336128084071</v>
      </c>
      <c r="AZ14" s="22">
        <f ca="1">VLOOKUP($A14,INDIRECT(AZ$1&amp;"!A:ZZ"),19,0)</f>
        <v>0.00101287198437653</v>
      </c>
      <c r="BA14" s="22">
        <f ca="1">VLOOKUP($A14,INDIRECT(BA$1&amp;"!A:ZZ"),19,0)</f>
        <v>0</v>
      </c>
      <c r="BB14" s="22">
        <f ca="1">VLOOKUP($A14,INDIRECT(BB$1&amp;"!A:ZZ"),19,0)</f>
        <v>0.00277159000456564</v>
      </c>
      <c r="BC14" s="22">
        <f ca="1">VLOOKUP($A14,INDIRECT(BC$1&amp;"!A:ZZ"),19,0)</f>
        <v>0.00160109155088817</v>
      </c>
      <c r="BD14" s="22">
        <f ca="1">VLOOKUP($A14,INDIRECT(BD$1&amp;"!A:ZZ"),19,0)</f>
        <v>0.00174816787736005</v>
      </c>
      <c r="BE14" s="22">
        <f ca="1">VLOOKUP($A14,INDIRECT(BE$1&amp;"!A:ZZ"),19,0)</f>
        <v>0</v>
      </c>
      <c r="BF14" s="22">
        <f ca="1">VLOOKUP($A14,INDIRECT(BF$1&amp;"!A:ZZ"),19,0)</f>
        <v>0.155686971877055</v>
      </c>
      <c r="BG14" s="22">
        <f ca="1">VLOOKUP($A14,INDIRECT(BG$1&amp;"!A:ZZ"),19,0)</f>
        <v>0.00092248233086494</v>
      </c>
      <c r="BH14" s="22">
        <f ca="1">VLOOKUP($A14,INDIRECT(BH$1&amp;"!A:ZZ"),19,0)</f>
        <v>0.0512939172897378</v>
      </c>
      <c r="BI14" s="22">
        <f ca="1">VLOOKUP($A14,INDIRECT(BI$1&amp;"!A:ZZ"),19,0)</f>
        <v>0.00833479603968267</v>
      </c>
      <c r="BJ14" s="22">
        <f ca="1">VLOOKUP($A14,INDIRECT(BJ$1&amp;"!A:ZZ"),19,0)</f>
        <v>0.0153718269014617</v>
      </c>
      <c r="BK14" s="22">
        <f ca="1">VLOOKUP($A14,INDIRECT(BK$1&amp;"!A:ZZ"),19,0)</f>
        <v>0.0100712079490691</v>
      </c>
      <c r="BL14" s="22">
        <f ca="1">VLOOKUP($A14,INDIRECT(BL$1&amp;"!A:ZZ"),19,0)</f>
        <v>0.00671997574241134</v>
      </c>
      <c r="BM14" s="22">
        <f ca="1">VLOOKUP($A14,INDIRECT(BM$1&amp;"!A:ZZ"),19,0)</f>
        <v>0</v>
      </c>
      <c r="BN14" s="22">
        <f ca="1">VLOOKUP($A14,INDIRECT(BN$1&amp;"!A:ZZ"),19,0)</f>
        <v>0.0184813830443324</v>
      </c>
      <c r="BO14" s="22">
        <f ca="1">VLOOKUP($A14,INDIRECT(BO$1&amp;"!A:ZZ"),19,0)</f>
        <v>0</v>
      </c>
      <c r="BP14" s="22">
        <f ca="1">VLOOKUP($A14,INDIRECT(BP$1&amp;"!A:ZZ"),19,0)</f>
        <v>0.00958435755485901</v>
      </c>
      <c r="BQ14" s="22">
        <f ca="1">VLOOKUP($A14,INDIRECT(BQ$1&amp;"!A:ZZ"),19,0)</f>
        <v>0.0119389822837384</v>
      </c>
      <c r="BR14" s="22">
        <f ca="1">VLOOKUP($A14,INDIRECT(BR$1&amp;"!A:ZZ"),19,0)</f>
        <v>0.00880593289236056</v>
      </c>
      <c r="BS14" s="22">
        <f ca="1">VLOOKUP($A14,INDIRECT(BS$1&amp;"!A:ZZ"),19,0)</f>
        <v>0.0511037295739362</v>
      </c>
      <c r="BT14" s="22">
        <f ca="1">VLOOKUP($A14,INDIRECT(BT$1&amp;"!A:ZZ"),19,0)</f>
        <v>0.0199245699692164</v>
      </c>
      <c r="BU14" s="22">
        <f ca="1">VLOOKUP($A14,INDIRECT(BU$1&amp;"!A:ZZ"),19,0)</f>
        <v>0.0338365803634256</v>
      </c>
      <c r="BV14" s="22">
        <f ca="1">VLOOKUP($A14,INDIRECT(BV$1&amp;"!A:ZZ"),19,0)</f>
        <v>0.0179734107166598</v>
      </c>
      <c r="BW14" s="22">
        <f ca="1">VLOOKUP($A14,INDIRECT(BW$1&amp;"!A:ZZ"),19,0)</f>
        <v>0</v>
      </c>
      <c r="BX14" s="22">
        <f ca="1">VLOOKUP($A14,INDIRECT(BX$1&amp;"!A:ZZ"),19,0)</f>
        <v>0.0335087764163966</v>
      </c>
      <c r="BY14" s="22">
        <f ca="1">VLOOKUP($A14,INDIRECT(BY$1&amp;"!A:ZZ"),19,0)</f>
        <v>0.0442658911096118</v>
      </c>
      <c r="BZ14" s="22">
        <f ca="1">VLOOKUP($A14,INDIRECT(BZ$1&amp;"!A:ZZ"),19,0)</f>
        <v>0.0498775701330338</v>
      </c>
      <c r="CA14" s="22">
        <f ca="1">VLOOKUP($A14,INDIRECT(CA$1&amp;"!A:ZZ"),19,0)</f>
        <v>0</v>
      </c>
      <c r="CB14" s="22">
        <f ca="1">VLOOKUP($A14,INDIRECT(CB$1&amp;"!A:ZZ"),19,0)</f>
        <v>0.0140822590731455</v>
      </c>
      <c r="CC14" s="22">
        <f ca="1">VLOOKUP($A14,INDIRECT(CC$1&amp;"!A:ZZ"),19,0)</f>
        <v>0.0132597926660796</v>
      </c>
      <c r="CD14" s="22">
        <f ca="1">VLOOKUP($A14,INDIRECT(CD$1&amp;"!A:ZZ"),19,0)</f>
        <v>0.084757860697528</v>
      </c>
      <c r="CE14" s="22">
        <f ca="1">VLOOKUP($A14,INDIRECT(CE$1&amp;"!A:ZZ"),19,0)</f>
        <v>0.00892747293770233</v>
      </c>
      <c r="CF14" s="22">
        <f ca="1">VLOOKUP($A14,INDIRECT(CF$1&amp;"!A:ZZ"),19,0)</f>
        <v>0.0422614801819268</v>
      </c>
    </row>
    <row r="15" spans="1:84">
      <c r="A15" s="5" t="s">
        <v>278</v>
      </c>
      <c r="B15" s="22">
        <f ca="1">VLOOKUP($A15,INDIRECT(B$1&amp;"!A:ZZ"),19,0)</f>
        <v>3.7510690292506</v>
      </c>
      <c r="C15" s="22">
        <f ca="1">VLOOKUP($A15,INDIRECT(C$1&amp;"!A:ZZ"),19,0)</f>
        <v>0</v>
      </c>
      <c r="D15" s="22">
        <f ca="1">VLOOKUP($A15,INDIRECT(D$1&amp;"!A:ZZ"),19,0)</f>
        <v>0</v>
      </c>
      <c r="E15" s="22">
        <f ca="1">VLOOKUP($A15,INDIRECT(E$1&amp;"!A:ZZ"),19,0)</f>
        <v>0.438017508122408</v>
      </c>
      <c r="F15" s="22">
        <f ca="1">VLOOKUP($A15,INDIRECT(F$1&amp;"!A:ZZ"),19,0)</f>
        <v>0.0292959173704523</v>
      </c>
      <c r="G15" s="22">
        <f ca="1">VLOOKUP($A15,INDIRECT(G$1&amp;"!A:ZZ"),19,0)</f>
        <v>0</v>
      </c>
      <c r="H15" s="22">
        <f ca="1">VLOOKUP($A15,INDIRECT(H$1&amp;"!A:ZZ"),19,0)</f>
        <v>0</v>
      </c>
      <c r="I15" s="22">
        <f ca="1">VLOOKUP($A15,INDIRECT(I$1&amp;"!A:ZZ"),19,0)</f>
        <v>0</v>
      </c>
      <c r="J15" s="22">
        <f ca="1">VLOOKUP($A15,INDIRECT(J$1&amp;"!A:ZZ"),19,0)</f>
        <v>0</v>
      </c>
      <c r="K15" s="22">
        <f ca="1">VLOOKUP($A15,INDIRECT(K$1&amp;"!A:ZZ"),19,0)</f>
        <v>0</v>
      </c>
      <c r="L15" s="22">
        <f ca="1">VLOOKUP($A15,INDIRECT(L$1&amp;"!A:ZZ"),19,0)</f>
        <v>0</v>
      </c>
      <c r="M15" s="22">
        <f ca="1">VLOOKUP($A15,INDIRECT(M$1&amp;"!A:ZZ"),19,0)</f>
        <v>0</v>
      </c>
      <c r="N15" s="22">
        <f ca="1">VLOOKUP($A15,INDIRECT(N$1&amp;"!A:ZZ"),19,0)</f>
        <v>0</v>
      </c>
      <c r="O15" s="22">
        <f ca="1">VLOOKUP($A15,INDIRECT(O$1&amp;"!A:ZZ"),19,0)</f>
        <v>0.000408994799211521</v>
      </c>
      <c r="P15" s="22">
        <f ca="1">VLOOKUP($A15,INDIRECT(P$1&amp;"!A:ZZ"),19,0)</f>
        <v>0</v>
      </c>
      <c r="Q15" s="22">
        <f ca="1">VLOOKUP($A15,INDIRECT(Q$1&amp;"!A:ZZ"),19,0)</f>
        <v>0.238625787707624</v>
      </c>
      <c r="R15" s="22">
        <f ca="1">VLOOKUP($A15,INDIRECT(R$1&amp;"!A:ZZ"),19,0)</f>
        <v>0</v>
      </c>
      <c r="S15" s="22">
        <f ca="1">VLOOKUP($A15,INDIRECT(S$1&amp;"!A:ZZ"),19,0)</f>
        <v>0.672405219970424</v>
      </c>
      <c r="T15" s="22">
        <f ca="1">VLOOKUP($A15,INDIRECT(T$1&amp;"!A:ZZ"),19,0)</f>
        <v>0</v>
      </c>
      <c r="U15" s="22">
        <f ca="1">VLOOKUP($A15,INDIRECT(U$1&amp;"!A:ZZ"),19,0)</f>
        <v>0</v>
      </c>
      <c r="V15" s="22">
        <f ca="1">VLOOKUP($A15,INDIRECT(V$1&amp;"!A:ZZ"),19,0)</f>
        <v>0.257296597855706</v>
      </c>
      <c r="W15" s="22">
        <f ca="1">VLOOKUP($A15,INDIRECT(W$1&amp;"!A:ZZ"),19,0)</f>
        <v>0</v>
      </c>
      <c r="X15" s="22">
        <f ca="1">VLOOKUP($A15,INDIRECT(X$1&amp;"!A:ZZ"),19,0)</f>
        <v>0</v>
      </c>
      <c r="Y15" s="22">
        <f ca="1">VLOOKUP($A15,INDIRECT(Y$1&amp;"!A:ZZ"),19,0)</f>
        <v>0.000388969906608999</v>
      </c>
      <c r="Z15" s="22">
        <f ca="1">VLOOKUP($A15,INDIRECT(Z$1&amp;"!A:ZZ"),19,0)</f>
        <v>0.00457846184754747</v>
      </c>
      <c r="AA15" s="22">
        <f ca="1">VLOOKUP($A15,INDIRECT(AA$1&amp;"!A:ZZ"),19,0)</f>
        <v>0.00282240194715718</v>
      </c>
      <c r="AB15" s="22">
        <f ca="1">VLOOKUP($A15,INDIRECT(AB$1&amp;"!A:ZZ"),19,0)</f>
        <v>0</v>
      </c>
      <c r="AC15" s="22">
        <f ca="1">VLOOKUP($A15,INDIRECT(AC$1&amp;"!A:ZZ"),19,0)</f>
        <v>0</v>
      </c>
      <c r="AD15" s="22">
        <f ca="1">VLOOKUP($A15,INDIRECT(AD$1&amp;"!A:ZZ"),19,0)</f>
        <v>0</v>
      </c>
      <c r="AE15" s="22">
        <f ca="1">VLOOKUP($A15,INDIRECT(AE$1&amp;"!A:ZZ"),19,0)</f>
        <v>0</v>
      </c>
      <c r="AF15" s="22">
        <f ca="1">VLOOKUP($A15,INDIRECT(AF$1&amp;"!A:ZZ"),19,0)</f>
        <v>0.120882779917091</v>
      </c>
      <c r="AG15" s="22">
        <f ca="1">VLOOKUP($A15,INDIRECT(AG$1&amp;"!A:ZZ"),19,0)</f>
        <v>0</v>
      </c>
      <c r="AH15" s="22">
        <f ca="1">VLOOKUP($A15,INDIRECT(AH$1&amp;"!A:ZZ"),19,0)</f>
        <v>0.00200366932002039</v>
      </c>
      <c r="AI15" s="22">
        <f ca="1">VLOOKUP($A15,INDIRECT(AI$1&amp;"!A:ZZ"),19,0)</f>
        <v>0.746962352056922</v>
      </c>
      <c r="AJ15" s="22">
        <f ca="1">VLOOKUP($A15,INDIRECT(AJ$1&amp;"!A:ZZ"),19,0)</f>
        <v>0</v>
      </c>
      <c r="AK15" s="22">
        <f ca="1">VLOOKUP($A15,INDIRECT(AK$1&amp;"!A:ZZ"),19,0)</f>
        <v>0</v>
      </c>
      <c r="AL15" s="22">
        <f ca="1">VLOOKUP($A15,INDIRECT(AL$1&amp;"!A:ZZ"),19,0)</f>
        <v>0</v>
      </c>
      <c r="AM15" s="22">
        <f ca="1">VLOOKUP($A15,INDIRECT(AM$1&amp;"!A:ZZ"),19,0)</f>
        <v>0</v>
      </c>
      <c r="AN15" s="22">
        <f ca="1">VLOOKUP($A15,INDIRECT(AN$1&amp;"!A:ZZ"),19,0)</f>
        <v>0</v>
      </c>
      <c r="AO15" s="22">
        <f ca="1">VLOOKUP($A15,INDIRECT(AO$1&amp;"!A:ZZ"),19,0)</f>
        <v>0</v>
      </c>
      <c r="AP15" s="22">
        <f ca="1">VLOOKUP($A15,INDIRECT(AP$1&amp;"!A:ZZ"),19,0)</f>
        <v>0</v>
      </c>
      <c r="AQ15" s="22">
        <f ca="1">VLOOKUP($A15,INDIRECT(AQ$1&amp;"!A:ZZ"),19,0)</f>
        <v>0</v>
      </c>
      <c r="AR15" s="22">
        <f ca="1">VLOOKUP($A15,INDIRECT(AR$1&amp;"!A:ZZ"),19,0)</f>
        <v>0.77427867504271</v>
      </c>
      <c r="AS15" s="22">
        <f ca="1">VLOOKUP($A15,INDIRECT(AS$1&amp;"!A:ZZ"),19,0)</f>
        <v>0</v>
      </c>
      <c r="AT15" s="22">
        <f ca="1">VLOOKUP($A15,INDIRECT(AT$1&amp;"!A:ZZ"),19,0)</f>
        <v>0</v>
      </c>
      <c r="AU15" s="22">
        <f ca="1">VLOOKUP($A15,INDIRECT(AU$1&amp;"!A:ZZ"),19,0)</f>
        <v>0</v>
      </c>
      <c r="AV15" s="22">
        <f ca="1">VLOOKUP($A15,INDIRECT(AV$1&amp;"!A:ZZ"),19,0)</f>
        <v>0</v>
      </c>
      <c r="AW15" s="22">
        <f ca="1">VLOOKUP($A15,INDIRECT(AW$1&amp;"!A:ZZ"),19,0)</f>
        <v>0.00381872688664936</v>
      </c>
      <c r="AX15" s="22">
        <f ca="1">VLOOKUP($A15,INDIRECT(AX$1&amp;"!A:ZZ"),19,0)</f>
        <v>0</v>
      </c>
      <c r="AY15" s="22">
        <f ca="1">VLOOKUP($A15,INDIRECT(AY$1&amp;"!A:ZZ"),19,0)</f>
        <v>0</v>
      </c>
      <c r="AZ15" s="22">
        <f ca="1">VLOOKUP($A15,INDIRECT(AZ$1&amp;"!A:ZZ"),19,0)</f>
        <v>0</v>
      </c>
      <c r="BA15" s="22">
        <f ca="1">VLOOKUP($A15,INDIRECT(BA$1&amp;"!A:ZZ"),19,0)</f>
        <v>0</v>
      </c>
      <c r="BB15" s="22">
        <f ca="1">VLOOKUP($A15,INDIRECT(BB$1&amp;"!A:ZZ"),19,0)</f>
        <v>0</v>
      </c>
      <c r="BC15" s="22">
        <f ca="1">VLOOKUP($A15,INDIRECT(BC$1&amp;"!A:ZZ"),19,0)</f>
        <v>0</v>
      </c>
      <c r="BD15" s="22">
        <f ca="1">VLOOKUP($A15,INDIRECT(BD$1&amp;"!A:ZZ"),19,0)</f>
        <v>0</v>
      </c>
      <c r="BE15" s="22">
        <f ca="1">VLOOKUP($A15,INDIRECT(BE$1&amp;"!A:ZZ"),19,0)</f>
        <v>0</v>
      </c>
      <c r="BF15" s="22">
        <f ca="1">VLOOKUP($A15,INDIRECT(BF$1&amp;"!A:ZZ"),19,0)</f>
        <v>0</v>
      </c>
      <c r="BG15" s="22">
        <f ca="1">VLOOKUP($A15,INDIRECT(BG$1&amp;"!A:ZZ"),19,0)</f>
        <v>0</v>
      </c>
      <c r="BH15" s="22">
        <f ca="1">VLOOKUP($A15,INDIRECT(BH$1&amp;"!A:ZZ"),19,0)</f>
        <v>0.0264453363709914</v>
      </c>
      <c r="BI15" s="22">
        <f ca="1">VLOOKUP($A15,INDIRECT(BI$1&amp;"!A:ZZ"),19,0)</f>
        <v>0.00488886460873541</v>
      </c>
      <c r="BJ15" s="22">
        <f ca="1">VLOOKUP($A15,INDIRECT(BJ$1&amp;"!A:ZZ"),19,0)</f>
        <v>0.015359987732108</v>
      </c>
      <c r="BK15" s="22">
        <f ca="1">VLOOKUP($A15,INDIRECT(BK$1&amp;"!A:ZZ"),19,0)</f>
        <v>0</v>
      </c>
      <c r="BL15" s="22">
        <f ca="1">VLOOKUP($A15,INDIRECT(BL$1&amp;"!A:ZZ"),19,0)</f>
        <v>0.356511151931922</v>
      </c>
      <c r="BM15" s="22">
        <f ca="1">VLOOKUP($A15,INDIRECT(BM$1&amp;"!A:ZZ"),19,0)</f>
        <v>0</v>
      </c>
      <c r="BN15" s="22">
        <f ca="1">VLOOKUP($A15,INDIRECT(BN$1&amp;"!A:ZZ"),19,0)</f>
        <v>0</v>
      </c>
      <c r="BO15" s="22">
        <f ca="1">VLOOKUP($A15,INDIRECT(BO$1&amp;"!A:ZZ"),19,0)</f>
        <v>0</v>
      </c>
      <c r="BP15" s="22">
        <f ca="1">VLOOKUP($A15,INDIRECT(BP$1&amp;"!A:ZZ"),19,0)</f>
        <v>0</v>
      </c>
      <c r="BQ15" s="22">
        <f ca="1">VLOOKUP($A15,INDIRECT(BQ$1&amp;"!A:ZZ"),19,0)</f>
        <v>0</v>
      </c>
      <c r="BR15" s="22">
        <f ca="1">VLOOKUP($A15,INDIRECT(BR$1&amp;"!A:ZZ"),19,0)</f>
        <v>0</v>
      </c>
      <c r="BS15" s="22">
        <f ca="1">VLOOKUP($A15,INDIRECT(BS$1&amp;"!A:ZZ"),19,0)</f>
        <v>0</v>
      </c>
      <c r="BT15" s="22">
        <f ca="1">VLOOKUP($A15,INDIRECT(BT$1&amp;"!A:ZZ"),19,0)</f>
        <v>0</v>
      </c>
      <c r="BU15" s="22">
        <f ca="1">VLOOKUP($A15,INDIRECT(BU$1&amp;"!A:ZZ"),19,0)</f>
        <v>0</v>
      </c>
      <c r="BV15" s="22">
        <f ca="1">VLOOKUP($A15,INDIRECT(BV$1&amp;"!A:ZZ"),19,0)</f>
        <v>0</v>
      </c>
      <c r="BW15" s="22">
        <f ca="1">VLOOKUP($A15,INDIRECT(BW$1&amp;"!A:ZZ"),19,0)</f>
        <v>0</v>
      </c>
      <c r="BX15" s="22">
        <f ca="1">VLOOKUP($A15,INDIRECT(BX$1&amp;"!A:ZZ"),19,0)</f>
        <v>0.00051609407457932</v>
      </c>
      <c r="BY15" s="22">
        <f ca="1">VLOOKUP($A15,INDIRECT(BY$1&amp;"!A:ZZ"),19,0)</f>
        <v>0.0294610263379942</v>
      </c>
      <c r="BZ15" s="22">
        <f ca="1">VLOOKUP($A15,INDIRECT(BZ$1&amp;"!A:ZZ"),19,0)</f>
        <v>0</v>
      </c>
      <c r="CA15" s="22">
        <f ca="1">VLOOKUP($A15,INDIRECT(CA$1&amp;"!A:ZZ"),19,0)</f>
        <v>0</v>
      </c>
      <c r="CB15" s="22">
        <f ca="1">VLOOKUP($A15,INDIRECT(CB$1&amp;"!A:ZZ"),19,0)</f>
        <v>0</v>
      </c>
      <c r="CC15" s="22">
        <f ca="1">VLOOKUP($A15,INDIRECT(CC$1&amp;"!A:ZZ"),19,0)</f>
        <v>0</v>
      </c>
      <c r="CD15" s="22">
        <f ca="1">VLOOKUP($A15,INDIRECT(CD$1&amp;"!A:ZZ"),19,0)</f>
        <v>0</v>
      </c>
      <c r="CE15" s="22">
        <f ca="1">VLOOKUP($A15,INDIRECT(CE$1&amp;"!A:ZZ"),19,0)</f>
        <v>0</v>
      </c>
      <c r="CF15" s="22">
        <f ca="1">VLOOKUP($A15,INDIRECT(CF$1&amp;"!A:ZZ"),19,0)</f>
        <v>0</v>
      </c>
    </row>
    <row r="16" spans="1:84">
      <c r="A16" s="4" t="s">
        <v>279</v>
      </c>
      <c r="B16" s="22">
        <f ca="1">VLOOKUP($A16,INDIRECT(B$1&amp;"!A:ZZ"),19,0)</f>
        <v>83.4245012519246</v>
      </c>
      <c r="C16" s="22">
        <f ca="1">VLOOKUP($A16,INDIRECT(C$1&amp;"!A:ZZ"),19,0)</f>
        <v>0.101519603613673</v>
      </c>
      <c r="D16" s="22">
        <f ca="1">VLOOKUP($A16,INDIRECT(D$1&amp;"!A:ZZ"),19,0)</f>
        <v>0.806485225618309</v>
      </c>
      <c r="E16" s="22">
        <f ca="1">VLOOKUP($A16,INDIRECT(E$1&amp;"!A:ZZ"),19,0)</f>
        <v>2.65499198702088</v>
      </c>
      <c r="F16" s="22">
        <f ca="1">VLOOKUP($A16,INDIRECT(F$1&amp;"!A:ZZ"),19,0)</f>
        <v>0.311140940275681</v>
      </c>
      <c r="G16" s="22">
        <f ca="1">VLOOKUP($A16,INDIRECT(G$1&amp;"!A:ZZ"),19,0)</f>
        <v>3.3305045481462</v>
      </c>
      <c r="H16" s="22">
        <f ca="1">VLOOKUP($A16,INDIRECT(H$1&amp;"!A:ZZ"),19,0)</f>
        <v>0</v>
      </c>
      <c r="I16" s="22">
        <f ca="1">VLOOKUP($A16,INDIRECT(I$1&amp;"!A:ZZ"),19,0)</f>
        <v>0.047299458913599</v>
      </c>
      <c r="J16" s="22">
        <f ca="1">VLOOKUP($A16,INDIRECT(J$1&amp;"!A:ZZ"),19,0)</f>
        <v>0.869543172287335</v>
      </c>
      <c r="K16" s="22">
        <f ca="1">VLOOKUP($A16,INDIRECT(K$1&amp;"!A:ZZ"),19,0)</f>
        <v>0.2597900223274</v>
      </c>
      <c r="L16" s="22">
        <f ca="1">VLOOKUP($A16,INDIRECT(L$1&amp;"!A:ZZ"),19,0)</f>
        <v>0.00374288162944079</v>
      </c>
      <c r="M16" s="22">
        <f ca="1">VLOOKUP($A16,INDIRECT(M$1&amp;"!A:ZZ"),19,0)</f>
        <v>2.99328698949694</v>
      </c>
      <c r="N16" s="22">
        <f ca="1">VLOOKUP($A16,INDIRECT(N$1&amp;"!A:ZZ"),19,0)</f>
        <v>0</v>
      </c>
      <c r="O16" s="22">
        <f ca="1">VLOOKUP($A16,INDIRECT(O$1&amp;"!A:ZZ"),19,0)</f>
        <v>0.00933014946424185</v>
      </c>
      <c r="P16" s="22">
        <f ca="1">VLOOKUP($A16,INDIRECT(P$1&amp;"!A:ZZ"),19,0)</f>
        <v>0</v>
      </c>
      <c r="Q16" s="22">
        <f ca="1">VLOOKUP($A16,INDIRECT(Q$1&amp;"!A:ZZ"),19,0)</f>
        <v>0.0137978991849931</v>
      </c>
      <c r="R16" s="22">
        <f ca="1">VLOOKUP($A16,INDIRECT(R$1&amp;"!A:ZZ"),19,0)</f>
        <v>0.0110078576509297</v>
      </c>
      <c r="S16" s="22">
        <f ca="1">VLOOKUP($A16,INDIRECT(S$1&amp;"!A:ZZ"),19,0)</f>
        <v>0.0376347758364707</v>
      </c>
      <c r="T16" s="22">
        <f ca="1">VLOOKUP($A16,INDIRECT(T$1&amp;"!A:ZZ"),19,0)</f>
        <v>0</v>
      </c>
      <c r="U16" s="22">
        <f ca="1">VLOOKUP($A16,INDIRECT(U$1&amp;"!A:ZZ"),19,0)</f>
        <v>5.43944317575329</v>
      </c>
      <c r="V16" s="22">
        <f ca="1">VLOOKUP($A16,INDIRECT(V$1&amp;"!A:ZZ"),19,0)</f>
        <v>0.56839178870631</v>
      </c>
      <c r="W16" s="22">
        <f ca="1">VLOOKUP($A16,INDIRECT(W$1&amp;"!A:ZZ"),19,0)</f>
        <v>0</v>
      </c>
      <c r="X16" s="22">
        <f ca="1">VLOOKUP($A16,INDIRECT(X$1&amp;"!A:ZZ"),19,0)</f>
        <v>4.86956570096194</v>
      </c>
      <c r="Y16" s="22">
        <f ca="1">VLOOKUP($A16,INDIRECT(Y$1&amp;"!A:ZZ"),19,0)</f>
        <v>0.00152766480995218</v>
      </c>
      <c r="Z16" s="22">
        <f ca="1">VLOOKUP($A16,INDIRECT(Z$1&amp;"!A:ZZ"),19,0)</f>
        <v>0.171471943313912</v>
      </c>
      <c r="AA16" s="22">
        <f ca="1">VLOOKUP($A16,INDIRECT(AA$1&amp;"!A:ZZ"),19,0)</f>
        <v>0.431043425809446</v>
      </c>
      <c r="AB16" s="22">
        <f ca="1">VLOOKUP($A16,INDIRECT(AB$1&amp;"!A:ZZ"),19,0)</f>
        <v>0.0185343890469282</v>
      </c>
      <c r="AC16" s="22">
        <f ca="1">VLOOKUP($A16,INDIRECT(AC$1&amp;"!A:ZZ"),19,0)</f>
        <v>0</v>
      </c>
      <c r="AD16" s="22">
        <f ca="1">VLOOKUP($A16,INDIRECT(AD$1&amp;"!A:ZZ"),19,0)</f>
        <v>0.36612594241376</v>
      </c>
      <c r="AE16" s="22">
        <f ca="1">VLOOKUP($A16,INDIRECT(AE$1&amp;"!A:ZZ"),19,0)</f>
        <v>0.0426257515274615</v>
      </c>
      <c r="AF16" s="22">
        <f ca="1">VLOOKUP($A16,INDIRECT(AF$1&amp;"!A:ZZ"),19,0)</f>
        <v>1.06975165777002</v>
      </c>
      <c r="AG16" s="22">
        <f ca="1">VLOOKUP($A16,INDIRECT(AG$1&amp;"!A:ZZ"),19,0)</f>
        <v>0.0692500234124244</v>
      </c>
      <c r="AH16" s="22">
        <f ca="1">VLOOKUP($A16,INDIRECT(AH$1&amp;"!A:ZZ"),19,0)</f>
        <v>0.0897811857251665</v>
      </c>
      <c r="AI16" s="22">
        <f ca="1">VLOOKUP($A16,INDIRECT(AI$1&amp;"!A:ZZ"),19,0)</f>
        <v>1.63538581292005</v>
      </c>
      <c r="AJ16" s="22">
        <f ca="1">VLOOKUP($A16,INDIRECT(AJ$1&amp;"!A:ZZ"),19,0)</f>
        <v>0.0284061469387583</v>
      </c>
      <c r="AK16" s="22">
        <f ca="1">VLOOKUP($A16,INDIRECT(AK$1&amp;"!A:ZZ"),19,0)</f>
        <v>0.00222598468720893</v>
      </c>
      <c r="AL16" s="22">
        <f ca="1">VLOOKUP($A16,INDIRECT(AL$1&amp;"!A:ZZ"),19,0)</f>
        <v>0.616827922654132</v>
      </c>
      <c r="AM16" s="22">
        <f ca="1">VLOOKUP($A16,INDIRECT(AM$1&amp;"!A:ZZ"),19,0)</f>
        <v>0</v>
      </c>
      <c r="AN16" s="22">
        <f ca="1">VLOOKUP($A16,INDIRECT(AN$1&amp;"!A:ZZ"),19,0)</f>
        <v>0</v>
      </c>
      <c r="AO16" s="22">
        <f ca="1">VLOOKUP($A16,INDIRECT(AO$1&amp;"!A:ZZ"),19,0)</f>
        <v>3.672389120478</v>
      </c>
      <c r="AP16" s="22">
        <f ca="1">VLOOKUP($A16,INDIRECT(AP$1&amp;"!A:ZZ"),19,0)</f>
        <v>0.829174489442698</v>
      </c>
      <c r="AQ16" s="22">
        <f ca="1">VLOOKUP($A16,INDIRECT(AQ$1&amp;"!A:ZZ"),19,0)</f>
        <v>0.395287261822768</v>
      </c>
      <c r="AR16" s="22">
        <f ca="1">VLOOKUP($A16,INDIRECT(AR$1&amp;"!A:ZZ"),19,0)</f>
        <v>0.255455060001051</v>
      </c>
      <c r="AS16" s="22">
        <f ca="1">VLOOKUP($A16,INDIRECT(AS$1&amp;"!A:ZZ"),19,0)</f>
        <v>0.00396422347727069</v>
      </c>
      <c r="AT16" s="22">
        <f ca="1">VLOOKUP($A16,INDIRECT(AT$1&amp;"!A:ZZ"),19,0)</f>
        <v>0.0103360840588971</v>
      </c>
      <c r="AU16" s="22">
        <f ca="1">VLOOKUP($A16,INDIRECT(AU$1&amp;"!A:ZZ"),19,0)</f>
        <v>0</v>
      </c>
      <c r="AV16" s="22">
        <f ca="1">VLOOKUP($A16,INDIRECT(AV$1&amp;"!A:ZZ"),19,0)</f>
        <v>0.431959176496228</v>
      </c>
      <c r="AW16" s="22">
        <f ca="1">VLOOKUP($A16,INDIRECT(AW$1&amp;"!A:ZZ"),19,0)</f>
        <v>0.464820204386717</v>
      </c>
      <c r="AX16" s="22">
        <f ca="1">VLOOKUP($A16,INDIRECT(AX$1&amp;"!A:ZZ"),19,0)</f>
        <v>0.164239329899227</v>
      </c>
      <c r="AY16" s="22">
        <f ca="1">VLOOKUP($A16,INDIRECT(AY$1&amp;"!A:ZZ"),19,0)</f>
        <v>0.0378177556612521</v>
      </c>
      <c r="AZ16" s="22">
        <f ca="1">VLOOKUP($A16,INDIRECT(AZ$1&amp;"!A:ZZ"),19,0)</f>
        <v>0</v>
      </c>
      <c r="BA16" s="22">
        <f ca="1">VLOOKUP($A16,INDIRECT(BA$1&amp;"!A:ZZ"),19,0)</f>
        <v>0.00155788501633686</v>
      </c>
      <c r="BB16" s="22">
        <f ca="1">VLOOKUP($A16,INDIRECT(BB$1&amp;"!A:ZZ"),19,0)</f>
        <v>0.672458352351728</v>
      </c>
      <c r="BC16" s="22">
        <f ca="1">VLOOKUP($A16,INDIRECT(BC$1&amp;"!A:ZZ"),19,0)</f>
        <v>0</v>
      </c>
      <c r="BD16" s="22">
        <f ca="1">VLOOKUP($A16,INDIRECT(BD$1&amp;"!A:ZZ"),19,0)</f>
        <v>0</v>
      </c>
      <c r="BE16" s="22">
        <f ca="1">VLOOKUP($A16,INDIRECT(BE$1&amp;"!A:ZZ"),19,0)</f>
        <v>0</v>
      </c>
      <c r="BF16" s="22">
        <f ca="1">VLOOKUP($A16,INDIRECT(BF$1&amp;"!A:ZZ"),19,0)</f>
        <v>2.8035521154989</v>
      </c>
      <c r="BG16" s="22">
        <f ca="1">VLOOKUP($A16,INDIRECT(BG$1&amp;"!A:ZZ"),19,0)</f>
        <v>0.196016585250224</v>
      </c>
      <c r="BH16" s="22">
        <f ca="1">VLOOKUP($A16,INDIRECT(BH$1&amp;"!A:ZZ"),19,0)</f>
        <v>0.330748505075785</v>
      </c>
      <c r="BI16" s="22">
        <f ca="1">VLOOKUP($A16,INDIRECT(BI$1&amp;"!A:ZZ"),19,0)</f>
        <v>1.64244370429157</v>
      </c>
      <c r="BJ16" s="22">
        <f ca="1">VLOOKUP($A16,INDIRECT(BJ$1&amp;"!A:ZZ"),19,0)</f>
        <v>0.141675041000757</v>
      </c>
      <c r="BK16" s="22">
        <f ca="1">VLOOKUP($A16,INDIRECT(BK$1&amp;"!A:ZZ"),19,0)</f>
        <v>0.0174064247010275</v>
      </c>
      <c r="BL16" s="22">
        <f ca="1">VLOOKUP($A16,INDIRECT(BL$1&amp;"!A:ZZ"),19,0)</f>
        <v>1.73017299963552</v>
      </c>
      <c r="BM16" s="22">
        <f ca="1">VLOOKUP($A16,INDIRECT(BM$1&amp;"!A:ZZ"),19,0)</f>
        <v>1.12105928294264</v>
      </c>
      <c r="BN16" s="22">
        <f ca="1">VLOOKUP($A16,INDIRECT(BN$1&amp;"!A:ZZ"),19,0)</f>
        <v>0.322519812643934</v>
      </c>
      <c r="BO16" s="22">
        <f ca="1">VLOOKUP($A16,INDIRECT(BO$1&amp;"!A:ZZ"),19,0)</f>
        <v>0</v>
      </c>
      <c r="BP16" s="22">
        <f ca="1">VLOOKUP($A16,INDIRECT(BP$1&amp;"!A:ZZ"),19,0)</f>
        <v>0.0183377116499321</v>
      </c>
      <c r="BQ16" s="22">
        <f ca="1">VLOOKUP($A16,INDIRECT(BQ$1&amp;"!A:ZZ"),19,0)</f>
        <v>0</v>
      </c>
      <c r="BR16" s="22">
        <f ca="1">VLOOKUP($A16,INDIRECT(BR$1&amp;"!A:ZZ"),19,0)</f>
        <v>0.00509828437973947</v>
      </c>
      <c r="BS16" s="22">
        <f ca="1">VLOOKUP($A16,INDIRECT(BS$1&amp;"!A:ZZ"),19,0)</f>
        <v>1.3443153198902</v>
      </c>
      <c r="BT16" s="22">
        <f ca="1">VLOOKUP($A16,INDIRECT(BT$1&amp;"!A:ZZ"),19,0)</f>
        <v>0</v>
      </c>
      <c r="BU16" s="22">
        <f ca="1">VLOOKUP($A16,INDIRECT(BU$1&amp;"!A:ZZ"),19,0)</f>
        <v>0.899661557091951</v>
      </c>
      <c r="BV16" s="22">
        <f ca="1">VLOOKUP($A16,INDIRECT(BV$1&amp;"!A:ZZ"),19,0)</f>
        <v>0.81595938979462</v>
      </c>
      <c r="BW16" s="22">
        <f ca="1">VLOOKUP($A16,INDIRECT(BW$1&amp;"!A:ZZ"),19,0)</f>
        <v>0.0442088369010839</v>
      </c>
      <c r="BX16" s="22">
        <f ca="1">VLOOKUP($A16,INDIRECT(BX$1&amp;"!A:ZZ"),19,0)</f>
        <v>0</v>
      </c>
      <c r="BY16" s="22">
        <f ca="1">VLOOKUP($A16,INDIRECT(BY$1&amp;"!A:ZZ"),19,0)</f>
        <v>32.8797244397426</v>
      </c>
      <c r="BZ16" s="22">
        <f ca="1">VLOOKUP($A16,INDIRECT(BZ$1&amp;"!A:ZZ"),19,0)</f>
        <v>0.246185370262602</v>
      </c>
      <c r="CA16" s="22">
        <f ca="1">VLOOKUP($A16,INDIRECT(CA$1&amp;"!A:ZZ"),19,0)</f>
        <v>0.102303967759426</v>
      </c>
      <c r="CB16" s="22">
        <f ca="1">VLOOKUP($A16,INDIRECT(CB$1&amp;"!A:ZZ"),19,0)</f>
        <v>0.0334816412272795</v>
      </c>
      <c r="CC16" s="22">
        <f ca="1">VLOOKUP($A16,INDIRECT(CC$1&amp;"!A:ZZ"),19,0)</f>
        <v>0.0509793910663357</v>
      </c>
      <c r="CD16" s="22">
        <f ca="1">VLOOKUP($A16,INDIRECT(CD$1&amp;"!A:ZZ"),19,0)</f>
        <v>0.000314755091300783</v>
      </c>
      <c r="CE16" s="22">
        <f ca="1">VLOOKUP($A16,INDIRECT(CE$1&amp;"!A:ZZ"),19,0)</f>
        <v>0.0580636628196429</v>
      </c>
      <c r="CF16" s="22">
        <f ca="1">VLOOKUP($A16,INDIRECT(CF$1&amp;"!A:ZZ"),19,0)</f>
        <v>0.0255498758640406</v>
      </c>
    </row>
    <row r="17" spans="1:84">
      <c r="A17" s="5" t="s">
        <v>280</v>
      </c>
      <c r="B17" s="22">
        <f ca="1">VLOOKUP($A17,INDIRECT(B$1&amp;"!A:ZZ"),19,0)</f>
        <v>9.39489567515589</v>
      </c>
      <c r="C17" s="22">
        <f ca="1">VLOOKUP($A17,INDIRECT(C$1&amp;"!A:ZZ"),19,0)</f>
        <v>0</v>
      </c>
      <c r="D17" s="22">
        <f ca="1">VLOOKUP($A17,INDIRECT(D$1&amp;"!A:ZZ"),19,0)</f>
        <v>0</v>
      </c>
      <c r="E17" s="22">
        <f ca="1">VLOOKUP($A17,INDIRECT(E$1&amp;"!A:ZZ"),19,0)</f>
        <v>0</v>
      </c>
      <c r="F17" s="22">
        <f ca="1">VLOOKUP($A17,INDIRECT(F$1&amp;"!A:ZZ"),19,0)</f>
        <v>0</v>
      </c>
      <c r="G17" s="22">
        <f ca="1">VLOOKUP($A17,INDIRECT(G$1&amp;"!A:ZZ"),19,0)</f>
        <v>0</v>
      </c>
      <c r="H17" s="22">
        <f ca="1">VLOOKUP($A17,INDIRECT(H$1&amp;"!A:ZZ"),19,0)</f>
        <v>0</v>
      </c>
      <c r="I17" s="22">
        <f ca="1">VLOOKUP($A17,INDIRECT(I$1&amp;"!A:ZZ"),19,0)</f>
        <v>0</v>
      </c>
      <c r="J17" s="22">
        <f ca="1">VLOOKUP($A17,INDIRECT(J$1&amp;"!A:ZZ"),19,0)</f>
        <v>0</v>
      </c>
      <c r="K17" s="22">
        <f ca="1">VLOOKUP($A17,INDIRECT(K$1&amp;"!A:ZZ"),19,0)</f>
        <v>0</v>
      </c>
      <c r="L17" s="22">
        <f ca="1">VLOOKUP($A17,INDIRECT(L$1&amp;"!A:ZZ"),19,0)</f>
        <v>0</v>
      </c>
      <c r="M17" s="22">
        <f ca="1">VLOOKUP($A17,INDIRECT(M$1&amp;"!A:ZZ"),19,0)</f>
        <v>0.0659752242826408</v>
      </c>
      <c r="N17" s="22">
        <f ca="1">VLOOKUP($A17,INDIRECT(N$1&amp;"!A:ZZ"),19,0)</f>
        <v>0</v>
      </c>
      <c r="O17" s="22">
        <f ca="1">VLOOKUP($A17,INDIRECT(O$1&amp;"!A:ZZ"),19,0)</f>
        <v>0</v>
      </c>
      <c r="P17" s="22">
        <f ca="1">VLOOKUP($A17,INDIRECT(P$1&amp;"!A:ZZ"),19,0)</f>
        <v>0</v>
      </c>
      <c r="Q17" s="22">
        <f ca="1">VLOOKUP($A17,INDIRECT(Q$1&amp;"!A:ZZ"),19,0)</f>
        <v>0</v>
      </c>
      <c r="R17" s="22">
        <f ca="1">VLOOKUP($A17,INDIRECT(R$1&amp;"!A:ZZ"),19,0)</f>
        <v>0</v>
      </c>
      <c r="S17" s="22">
        <f ca="1">VLOOKUP($A17,INDIRECT(S$1&amp;"!A:ZZ"),19,0)</f>
        <v>0</v>
      </c>
      <c r="T17" s="22">
        <f ca="1">VLOOKUP($A17,INDIRECT(T$1&amp;"!A:ZZ"),19,0)</f>
        <v>0</v>
      </c>
      <c r="U17" s="22">
        <f ca="1">VLOOKUP($A17,INDIRECT(U$1&amp;"!A:ZZ"),19,0)</f>
        <v>5.36449039515272</v>
      </c>
      <c r="V17" s="22">
        <f ca="1">VLOOKUP($A17,INDIRECT(V$1&amp;"!A:ZZ"),19,0)</f>
        <v>0</v>
      </c>
      <c r="W17" s="22">
        <f ca="1">VLOOKUP($A17,INDIRECT(W$1&amp;"!A:ZZ"),19,0)</f>
        <v>0</v>
      </c>
      <c r="X17" s="22">
        <f ca="1">VLOOKUP($A17,INDIRECT(X$1&amp;"!A:ZZ"),19,0)</f>
        <v>0</v>
      </c>
      <c r="Y17" s="22">
        <f ca="1">VLOOKUP($A17,INDIRECT(Y$1&amp;"!A:ZZ"),19,0)</f>
        <v>0</v>
      </c>
      <c r="Z17" s="22">
        <f ca="1">VLOOKUP($A17,INDIRECT(Z$1&amp;"!A:ZZ"),19,0)</f>
        <v>0</v>
      </c>
      <c r="AA17" s="22">
        <f ca="1">VLOOKUP($A17,INDIRECT(AA$1&amp;"!A:ZZ"),19,0)</f>
        <v>0.19109555721756</v>
      </c>
      <c r="AB17" s="22">
        <f ca="1">VLOOKUP($A17,INDIRECT(AB$1&amp;"!A:ZZ"),19,0)</f>
        <v>0</v>
      </c>
      <c r="AC17" s="22">
        <f ca="1">VLOOKUP($A17,INDIRECT(AC$1&amp;"!A:ZZ"),19,0)</f>
        <v>0</v>
      </c>
      <c r="AD17" s="22">
        <f ca="1">VLOOKUP($A17,INDIRECT(AD$1&amp;"!A:ZZ"),19,0)</f>
        <v>0</v>
      </c>
      <c r="AE17" s="22">
        <f ca="1">VLOOKUP($A17,INDIRECT(AE$1&amp;"!A:ZZ"),19,0)</f>
        <v>0</v>
      </c>
      <c r="AF17" s="22">
        <f ca="1">VLOOKUP($A17,INDIRECT(AF$1&amp;"!A:ZZ"),19,0)</f>
        <v>0</v>
      </c>
      <c r="AG17" s="22">
        <f ca="1">VLOOKUP($A17,INDIRECT(AG$1&amp;"!A:ZZ"),19,0)</f>
        <v>0</v>
      </c>
      <c r="AH17" s="22">
        <f ca="1">VLOOKUP($A17,INDIRECT(AH$1&amp;"!A:ZZ"),19,0)</f>
        <v>0</v>
      </c>
      <c r="AI17" s="22">
        <f ca="1">VLOOKUP($A17,INDIRECT(AI$1&amp;"!A:ZZ"),19,0)</f>
        <v>0</v>
      </c>
      <c r="AJ17" s="22">
        <f ca="1">VLOOKUP($A17,INDIRECT(AJ$1&amp;"!A:ZZ"),19,0)</f>
        <v>0</v>
      </c>
      <c r="AK17" s="22">
        <f ca="1">VLOOKUP($A17,INDIRECT(AK$1&amp;"!A:ZZ"),19,0)</f>
        <v>0</v>
      </c>
      <c r="AL17" s="22">
        <f ca="1">VLOOKUP($A17,INDIRECT(AL$1&amp;"!A:ZZ"),19,0)</f>
        <v>0.539577061246894</v>
      </c>
      <c r="AM17" s="22">
        <f ca="1">VLOOKUP($A17,INDIRECT(AM$1&amp;"!A:ZZ"),19,0)</f>
        <v>0</v>
      </c>
      <c r="AN17" s="22">
        <f ca="1">VLOOKUP($A17,INDIRECT(AN$1&amp;"!A:ZZ"),19,0)</f>
        <v>0</v>
      </c>
      <c r="AO17" s="22">
        <f ca="1">VLOOKUP($A17,INDIRECT(AO$1&amp;"!A:ZZ"),19,0)</f>
        <v>0</v>
      </c>
      <c r="AP17" s="22">
        <f ca="1">VLOOKUP($A17,INDIRECT(AP$1&amp;"!A:ZZ"),19,0)</f>
        <v>0</v>
      </c>
      <c r="AQ17" s="22">
        <f ca="1">VLOOKUP($A17,INDIRECT(AQ$1&amp;"!A:ZZ"),19,0)</f>
        <v>0</v>
      </c>
      <c r="AR17" s="22">
        <f ca="1">VLOOKUP($A17,INDIRECT(AR$1&amp;"!A:ZZ"),19,0)</f>
        <v>0.120314727880836</v>
      </c>
      <c r="AS17" s="22">
        <f ca="1">VLOOKUP($A17,INDIRECT(AS$1&amp;"!A:ZZ"),19,0)</f>
        <v>0</v>
      </c>
      <c r="AT17" s="22">
        <f ca="1">VLOOKUP($A17,INDIRECT(AT$1&amp;"!A:ZZ"),19,0)</f>
        <v>0</v>
      </c>
      <c r="AU17" s="22">
        <f ca="1">VLOOKUP($A17,INDIRECT(AU$1&amp;"!A:ZZ"),19,0)</f>
        <v>0</v>
      </c>
      <c r="AV17" s="22">
        <f ca="1">VLOOKUP($A17,INDIRECT(AV$1&amp;"!A:ZZ"),19,0)</f>
        <v>0</v>
      </c>
      <c r="AW17" s="22">
        <f ca="1">VLOOKUP($A17,INDIRECT(AW$1&amp;"!A:ZZ"),19,0)</f>
        <v>0.0923266859048158</v>
      </c>
      <c r="AX17" s="22">
        <f ca="1">VLOOKUP($A17,INDIRECT(AX$1&amp;"!A:ZZ"),19,0)</f>
        <v>0</v>
      </c>
      <c r="AY17" s="22">
        <f ca="1">VLOOKUP($A17,INDIRECT(AY$1&amp;"!A:ZZ"),19,0)</f>
        <v>0</v>
      </c>
      <c r="AZ17" s="22">
        <f ca="1">VLOOKUP($A17,INDIRECT(AZ$1&amp;"!A:ZZ"),19,0)</f>
        <v>0</v>
      </c>
      <c r="BA17" s="22">
        <f ca="1">VLOOKUP($A17,INDIRECT(BA$1&amp;"!A:ZZ"),19,0)</f>
        <v>0</v>
      </c>
      <c r="BB17" s="22">
        <f ca="1">VLOOKUP($A17,INDIRECT(BB$1&amp;"!A:ZZ"),19,0)</f>
        <v>0.461521875776002</v>
      </c>
      <c r="BC17" s="22">
        <f ca="1">VLOOKUP($A17,INDIRECT(BC$1&amp;"!A:ZZ"),19,0)</f>
        <v>0</v>
      </c>
      <c r="BD17" s="22">
        <f ca="1">VLOOKUP($A17,INDIRECT(BD$1&amp;"!A:ZZ"),19,0)</f>
        <v>0</v>
      </c>
      <c r="BE17" s="22">
        <f ca="1">VLOOKUP($A17,INDIRECT(BE$1&amp;"!A:ZZ"),19,0)</f>
        <v>0</v>
      </c>
      <c r="BF17" s="22">
        <f ca="1">VLOOKUP($A17,INDIRECT(BF$1&amp;"!A:ZZ"),19,0)</f>
        <v>0</v>
      </c>
      <c r="BG17" s="22">
        <f ca="1">VLOOKUP($A17,INDIRECT(BG$1&amp;"!A:ZZ"),19,0)</f>
        <v>0</v>
      </c>
      <c r="BH17" s="22">
        <f ca="1">VLOOKUP($A17,INDIRECT(BH$1&amp;"!A:ZZ"),19,0)</f>
        <v>0</v>
      </c>
      <c r="BI17" s="22">
        <f ca="1">VLOOKUP($A17,INDIRECT(BI$1&amp;"!A:ZZ"),19,0)</f>
        <v>0.237500917699111</v>
      </c>
      <c r="BJ17" s="22">
        <f ca="1">VLOOKUP($A17,INDIRECT(BJ$1&amp;"!A:ZZ"),19,0)</f>
        <v>0.0353182340197315</v>
      </c>
      <c r="BK17" s="22">
        <f ca="1">VLOOKUP($A17,INDIRECT(BK$1&amp;"!A:ZZ"),19,0)</f>
        <v>0</v>
      </c>
      <c r="BL17" s="22">
        <f ca="1">VLOOKUP($A17,INDIRECT(BL$1&amp;"!A:ZZ"),19,0)</f>
        <v>0.634583489503345</v>
      </c>
      <c r="BM17" s="22">
        <f ca="1">VLOOKUP($A17,INDIRECT(BM$1&amp;"!A:ZZ"),19,0)</f>
        <v>0</v>
      </c>
      <c r="BN17" s="22">
        <f ca="1">VLOOKUP($A17,INDIRECT(BN$1&amp;"!A:ZZ"),19,0)</f>
        <v>0</v>
      </c>
      <c r="BO17" s="22">
        <f ca="1">VLOOKUP($A17,INDIRECT(BO$1&amp;"!A:ZZ"),19,0)</f>
        <v>0</v>
      </c>
      <c r="BP17" s="22">
        <f ca="1">VLOOKUP($A17,INDIRECT(BP$1&amp;"!A:ZZ"),19,0)</f>
        <v>0</v>
      </c>
      <c r="BQ17" s="22">
        <f ca="1">VLOOKUP($A17,INDIRECT(BQ$1&amp;"!A:ZZ"),19,0)</f>
        <v>0</v>
      </c>
      <c r="BR17" s="22">
        <f ca="1">VLOOKUP($A17,INDIRECT(BR$1&amp;"!A:ZZ"),19,0)</f>
        <v>0</v>
      </c>
      <c r="BS17" s="22">
        <f ca="1">VLOOKUP($A17,INDIRECT(BS$1&amp;"!A:ZZ"),19,0)</f>
        <v>0</v>
      </c>
      <c r="BT17" s="22">
        <f ca="1">VLOOKUP($A17,INDIRECT(BT$1&amp;"!A:ZZ"),19,0)</f>
        <v>0</v>
      </c>
      <c r="BU17" s="22">
        <f ca="1">VLOOKUP($A17,INDIRECT(BU$1&amp;"!A:ZZ"),19,0)</f>
        <v>0</v>
      </c>
      <c r="BV17" s="22">
        <f ca="1">VLOOKUP($A17,INDIRECT(BV$1&amp;"!A:ZZ"),19,0)</f>
        <v>0.229655843520456</v>
      </c>
      <c r="BW17" s="22">
        <f ca="1">VLOOKUP($A17,INDIRECT(BW$1&amp;"!A:ZZ"),19,0)</f>
        <v>0</v>
      </c>
      <c r="BX17" s="22">
        <f ca="1">VLOOKUP($A17,INDIRECT(BX$1&amp;"!A:ZZ"),19,0)</f>
        <v>0</v>
      </c>
      <c r="BY17" s="22">
        <f ca="1">VLOOKUP($A17,INDIRECT(BY$1&amp;"!A:ZZ"),19,0)</f>
        <v>0</v>
      </c>
      <c r="BZ17" s="22">
        <f ca="1">VLOOKUP($A17,INDIRECT(BZ$1&amp;"!A:ZZ"),19,0)</f>
        <v>0</v>
      </c>
      <c r="CA17" s="22">
        <f ca="1">VLOOKUP($A17,INDIRECT(CA$1&amp;"!A:ZZ"),19,0)</f>
        <v>0</v>
      </c>
      <c r="CB17" s="22">
        <f ca="1">VLOOKUP($A17,INDIRECT(CB$1&amp;"!A:ZZ"),19,0)</f>
        <v>0</v>
      </c>
      <c r="CC17" s="22">
        <f ca="1">VLOOKUP($A17,INDIRECT(CC$1&amp;"!A:ZZ"),19,0)</f>
        <v>0</v>
      </c>
      <c r="CD17" s="22">
        <f ca="1">VLOOKUP($A17,INDIRECT(CD$1&amp;"!A:ZZ"),19,0)</f>
        <v>0</v>
      </c>
      <c r="CE17" s="22">
        <f ca="1">VLOOKUP($A17,INDIRECT(CE$1&amp;"!A:ZZ"),19,0)</f>
        <v>0</v>
      </c>
      <c r="CF17" s="22">
        <f ca="1">VLOOKUP($A17,INDIRECT(CF$1&amp;"!A:ZZ"),19,0)</f>
        <v>0</v>
      </c>
    </row>
    <row r="18" spans="1:84">
      <c r="A18" s="6" t="s">
        <v>281</v>
      </c>
      <c r="B18" s="22">
        <f ca="1">VLOOKUP($A18,INDIRECT(B$1&amp;"!A:ZZ"),19,0)</f>
        <v>8.35061483295393</v>
      </c>
      <c r="C18" s="22">
        <f ca="1">VLOOKUP($A18,INDIRECT(C$1&amp;"!A:ZZ"),19,0)</f>
        <v>0</v>
      </c>
      <c r="D18" s="22">
        <f ca="1">VLOOKUP($A18,INDIRECT(D$1&amp;"!A:ZZ"),19,0)</f>
        <v>0</v>
      </c>
      <c r="E18" s="22">
        <f ca="1">VLOOKUP($A18,INDIRECT(E$1&amp;"!A:ZZ"),19,0)</f>
        <v>0</v>
      </c>
      <c r="F18" s="22">
        <f ca="1">VLOOKUP($A18,INDIRECT(F$1&amp;"!A:ZZ"),19,0)</f>
        <v>0</v>
      </c>
      <c r="G18" s="22">
        <f ca="1">VLOOKUP($A18,INDIRECT(G$1&amp;"!A:ZZ"),19,0)</f>
        <v>0</v>
      </c>
      <c r="H18" s="22">
        <f ca="1">VLOOKUP($A18,INDIRECT(H$1&amp;"!A:ZZ"),19,0)</f>
        <v>0</v>
      </c>
      <c r="I18" s="22">
        <f ca="1">VLOOKUP($A18,INDIRECT(I$1&amp;"!A:ZZ"),19,0)</f>
        <v>0</v>
      </c>
      <c r="J18" s="22">
        <f ca="1">VLOOKUP($A18,INDIRECT(J$1&amp;"!A:ZZ"),19,0)</f>
        <v>0</v>
      </c>
      <c r="K18" s="22">
        <f ca="1">VLOOKUP($A18,INDIRECT(K$1&amp;"!A:ZZ"),19,0)</f>
        <v>0</v>
      </c>
      <c r="L18" s="22">
        <f ca="1">VLOOKUP($A18,INDIRECT(L$1&amp;"!A:ZZ"),19,0)</f>
        <v>0</v>
      </c>
      <c r="M18" s="22">
        <f ca="1">VLOOKUP($A18,INDIRECT(M$1&amp;"!A:ZZ"),19,0)</f>
        <v>0.000748675789652274</v>
      </c>
      <c r="N18" s="22">
        <f ca="1">VLOOKUP($A18,INDIRECT(N$1&amp;"!A:ZZ"),19,0)</f>
        <v>0</v>
      </c>
      <c r="O18" s="22">
        <f ca="1">VLOOKUP($A18,INDIRECT(O$1&amp;"!A:ZZ"),19,0)</f>
        <v>0</v>
      </c>
      <c r="P18" s="22">
        <f ca="1">VLOOKUP($A18,INDIRECT(P$1&amp;"!A:ZZ"),19,0)</f>
        <v>0</v>
      </c>
      <c r="Q18" s="22">
        <f ca="1">VLOOKUP($A18,INDIRECT(Q$1&amp;"!A:ZZ"),19,0)</f>
        <v>0</v>
      </c>
      <c r="R18" s="22">
        <f ca="1">VLOOKUP($A18,INDIRECT(R$1&amp;"!A:ZZ"),19,0)</f>
        <v>0</v>
      </c>
      <c r="S18" s="22">
        <f ca="1">VLOOKUP($A18,INDIRECT(S$1&amp;"!A:ZZ"),19,0)</f>
        <v>0</v>
      </c>
      <c r="T18" s="22">
        <f ca="1">VLOOKUP($A18,INDIRECT(T$1&amp;"!A:ZZ"),19,0)</f>
        <v>0</v>
      </c>
      <c r="U18" s="22">
        <f ca="1">VLOOKUP($A18,INDIRECT(U$1&amp;"!A:ZZ"),19,0)</f>
        <v>5.36449039515272</v>
      </c>
      <c r="V18" s="22">
        <f ca="1">VLOOKUP($A18,INDIRECT(V$1&amp;"!A:ZZ"),19,0)</f>
        <v>0</v>
      </c>
      <c r="W18" s="22">
        <f ca="1">VLOOKUP($A18,INDIRECT(W$1&amp;"!A:ZZ"),19,0)</f>
        <v>0</v>
      </c>
      <c r="X18" s="22">
        <f ca="1">VLOOKUP($A18,INDIRECT(X$1&amp;"!A:ZZ"),19,0)</f>
        <v>0</v>
      </c>
      <c r="Y18" s="22">
        <f ca="1">VLOOKUP($A18,INDIRECT(Y$1&amp;"!A:ZZ"),19,0)</f>
        <v>0</v>
      </c>
      <c r="Z18" s="22">
        <f ca="1">VLOOKUP($A18,INDIRECT(Z$1&amp;"!A:ZZ"),19,0)</f>
        <v>0</v>
      </c>
      <c r="AA18" s="22">
        <f ca="1">VLOOKUP($A18,INDIRECT(AA$1&amp;"!A:ZZ"),19,0)</f>
        <v>0</v>
      </c>
      <c r="AB18" s="22">
        <f ca="1">VLOOKUP($A18,INDIRECT(AB$1&amp;"!A:ZZ"),19,0)</f>
        <v>0</v>
      </c>
      <c r="AC18" s="22">
        <f ca="1">VLOOKUP($A18,INDIRECT(AC$1&amp;"!A:ZZ"),19,0)</f>
        <v>0</v>
      </c>
      <c r="AD18" s="22">
        <f ca="1">VLOOKUP($A18,INDIRECT(AD$1&amp;"!A:ZZ"),19,0)</f>
        <v>0</v>
      </c>
      <c r="AE18" s="22">
        <f ca="1">VLOOKUP($A18,INDIRECT(AE$1&amp;"!A:ZZ"),19,0)</f>
        <v>0</v>
      </c>
      <c r="AF18" s="22">
        <f ca="1">VLOOKUP($A18,INDIRECT(AF$1&amp;"!A:ZZ"),19,0)</f>
        <v>0</v>
      </c>
      <c r="AG18" s="22">
        <f ca="1">VLOOKUP($A18,INDIRECT(AG$1&amp;"!A:ZZ"),19,0)</f>
        <v>0</v>
      </c>
      <c r="AH18" s="22">
        <f ca="1">VLOOKUP($A18,INDIRECT(AH$1&amp;"!A:ZZ"),19,0)</f>
        <v>0</v>
      </c>
      <c r="AI18" s="22">
        <f ca="1">VLOOKUP($A18,INDIRECT(AI$1&amp;"!A:ZZ"),19,0)</f>
        <v>0</v>
      </c>
      <c r="AJ18" s="22">
        <f ca="1">VLOOKUP($A18,INDIRECT(AJ$1&amp;"!A:ZZ"),19,0)</f>
        <v>0</v>
      </c>
      <c r="AK18" s="22">
        <f ca="1">VLOOKUP($A18,INDIRECT(AK$1&amp;"!A:ZZ"),19,0)</f>
        <v>0</v>
      </c>
      <c r="AL18" s="22">
        <f ca="1">VLOOKUP($A18,INDIRECT(AL$1&amp;"!A:ZZ"),19,0)</f>
        <v>0.539577061246894</v>
      </c>
      <c r="AM18" s="22">
        <f ca="1">VLOOKUP($A18,INDIRECT(AM$1&amp;"!A:ZZ"),19,0)</f>
        <v>0</v>
      </c>
      <c r="AN18" s="22">
        <f ca="1">VLOOKUP($A18,INDIRECT(AN$1&amp;"!A:ZZ"),19,0)</f>
        <v>0</v>
      </c>
      <c r="AO18" s="22">
        <f ca="1">VLOOKUP($A18,INDIRECT(AO$1&amp;"!A:ZZ"),19,0)</f>
        <v>0</v>
      </c>
      <c r="AP18" s="22">
        <f ca="1">VLOOKUP($A18,INDIRECT(AP$1&amp;"!A:ZZ"),19,0)</f>
        <v>0</v>
      </c>
      <c r="AQ18" s="22">
        <f ca="1">VLOOKUP($A18,INDIRECT(AQ$1&amp;"!A:ZZ"),19,0)</f>
        <v>0</v>
      </c>
      <c r="AR18" s="22">
        <f ca="1">VLOOKUP($A18,INDIRECT(AR$1&amp;"!A:ZZ"),19,0)</f>
        <v>0</v>
      </c>
      <c r="AS18" s="22">
        <f ca="1">VLOOKUP($A18,INDIRECT(AS$1&amp;"!A:ZZ"),19,0)</f>
        <v>0</v>
      </c>
      <c r="AT18" s="22">
        <f ca="1">VLOOKUP($A18,INDIRECT(AT$1&amp;"!A:ZZ"),19,0)</f>
        <v>0</v>
      </c>
      <c r="AU18" s="22">
        <f ca="1">VLOOKUP($A18,INDIRECT(AU$1&amp;"!A:ZZ"),19,0)</f>
        <v>0</v>
      </c>
      <c r="AV18" s="22">
        <f ca="1">VLOOKUP($A18,INDIRECT(AV$1&amp;"!A:ZZ"),19,0)</f>
        <v>0</v>
      </c>
      <c r="AW18" s="22">
        <f ca="1">VLOOKUP($A18,INDIRECT(AW$1&amp;"!A:ZZ"),19,0)</f>
        <v>0</v>
      </c>
      <c r="AX18" s="22">
        <f ca="1">VLOOKUP($A18,INDIRECT(AX$1&amp;"!A:ZZ"),19,0)</f>
        <v>0</v>
      </c>
      <c r="AY18" s="22">
        <f ca="1">VLOOKUP($A18,INDIRECT(AY$1&amp;"!A:ZZ"),19,0)</f>
        <v>0</v>
      </c>
      <c r="AZ18" s="22">
        <f ca="1">VLOOKUP($A18,INDIRECT(AZ$1&amp;"!A:ZZ"),19,0)</f>
        <v>0</v>
      </c>
      <c r="BA18" s="22">
        <f ca="1">VLOOKUP($A18,INDIRECT(BA$1&amp;"!A:ZZ"),19,0)</f>
        <v>0</v>
      </c>
      <c r="BB18" s="22">
        <f ca="1">VLOOKUP($A18,INDIRECT(BB$1&amp;"!A:ZZ"),19,0)</f>
        <v>0.461521875776002</v>
      </c>
      <c r="BC18" s="22">
        <f ca="1">VLOOKUP($A18,INDIRECT(BC$1&amp;"!A:ZZ"),19,0)</f>
        <v>0</v>
      </c>
      <c r="BD18" s="22">
        <f ca="1">VLOOKUP($A18,INDIRECT(BD$1&amp;"!A:ZZ"),19,0)</f>
        <v>0</v>
      </c>
      <c r="BE18" s="22">
        <f ca="1">VLOOKUP($A18,INDIRECT(BE$1&amp;"!A:ZZ"),19,0)</f>
        <v>0</v>
      </c>
      <c r="BF18" s="22">
        <f ca="1">VLOOKUP($A18,INDIRECT(BF$1&amp;"!A:ZZ"),19,0)</f>
        <v>0</v>
      </c>
      <c r="BG18" s="22">
        <f ca="1">VLOOKUP($A18,INDIRECT(BG$1&amp;"!A:ZZ"),19,0)</f>
        <v>0</v>
      </c>
      <c r="BH18" s="22">
        <f ca="1">VLOOKUP($A18,INDIRECT(BH$1&amp;"!A:ZZ"),19,0)</f>
        <v>0</v>
      </c>
      <c r="BI18" s="22">
        <f ca="1">VLOOKUP($A18,INDIRECT(BI$1&amp;"!A:ZZ"),19,0)</f>
        <v>0.192126845374867</v>
      </c>
      <c r="BJ18" s="22">
        <f ca="1">VLOOKUP($A18,INDIRECT(BJ$1&amp;"!A:ZZ"),19,0)</f>
        <v>0.0353182340197315</v>
      </c>
      <c r="BK18" s="22">
        <f ca="1">VLOOKUP($A18,INDIRECT(BK$1&amp;"!A:ZZ"),19,0)</f>
        <v>0</v>
      </c>
      <c r="BL18" s="22">
        <f ca="1">VLOOKUP($A18,INDIRECT(BL$1&amp;"!A:ZZ"),19,0)</f>
        <v>0.0889513902791155</v>
      </c>
      <c r="BM18" s="22">
        <f ca="1">VLOOKUP($A18,INDIRECT(BM$1&amp;"!A:ZZ"),19,0)</f>
        <v>0</v>
      </c>
      <c r="BN18" s="22">
        <f ca="1">VLOOKUP($A18,INDIRECT(BN$1&amp;"!A:ZZ"),19,0)</f>
        <v>0</v>
      </c>
      <c r="BO18" s="22">
        <f ca="1">VLOOKUP($A18,INDIRECT(BO$1&amp;"!A:ZZ"),19,0)</f>
        <v>0</v>
      </c>
      <c r="BP18" s="22">
        <f ca="1">VLOOKUP($A18,INDIRECT(BP$1&amp;"!A:ZZ"),19,0)</f>
        <v>0</v>
      </c>
      <c r="BQ18" s="22">
        <f ca="1">VLOOKUP($A18,INDIRECT(BQ$1&amp;"!A:ZZ"),19,0)</f>
        <v>0</v>
      </c>
      <c r="BR18" s="22">
        <f ca="1">VLOOKUP($A18,INDIRECT(BR$1&amp;"!A:ZZ"),19,0)</f>
        <v>0</v>
      </c>
      <c r="BS18" s="22">
        <f ca="1">VLOOKUP($A18,INDIRECT(BS$1&amp;"!A:ZZ"),19,0)</f>
        <v>0</v>
      </c>
      <c r="BT18" s="22">
        <f ca="1">VLOOKUP($A18,INDIRECT(BT$1&amp;"!A:ZZ"),19,0)</f>
        <v>0</v>
      </c>
      <c r="BU18" s="22">
        <f ca="1">VLOOKUP($A18,INDIRECT(BU$1&amp;"!A:ZZ"),19,0)</f>
        <v>0</v>
      </c>
      <c r="BV18" s="22">
        <f ca="1">VLOOKUP($A18,INDIRECT(BV$1&amp;"!A:ZZ"),19,0)</f>
        <v>0.182849793591293</v>
      </c>
      <c r="BW18" s="22">
        <f ca="1">VLOOKUP($A18,INDIRECT(BW$1&amp;"!A:ZZ"),19,0)</f>
        <v>0</v>
      </c>
      <c r="BX18" s="22">
        <f ca="1">VLOOKUP($A18,INDIRECT(BX$1&amp;"!A:ZZ"),19,0)</f>
        <v>0</v>
      </c>
      <c r="BY18" s="22">
        <f ca="1">VLOOKUP($A18,INDIRECT(BY$1&amp;"!A:ZZ"),19,0)</f>
        <v>0</v>
      </c>
      <c r="BZ18" s="22">
        <f ca="1">VLOOKUP($A18,INDIRECT(BZ$1&amp;"!A:ZZ"),19,0)</f>
        <v>0</v>
      </c>
      <c r="CA18" s="22">
        <f ca="1">VLOOKUP($A18,INDIRECT(CA$1&amp;"!A:ZZ"),19,0)</f>
        <v>0</v>
      </c>
      <c r="CB18" s="22">
        <f ca="1">VLOOKUP($A18,INDIRECT(CB$1&amp;"!A:ZZ"),19,0)</f>
        <v>0</v>
      </c>
      <c r="CC18" s="22">
        <f ca="1">VLOOKUP($A18,INDIRECT(CC$1&amp;"!A:ZZ"),19,0)</f>
        <v>0</v>
      </c>
      <c r="CD18" s="22">
        <f ca="1">VLOOKUP($A18,INDIRECT(CD$1&amp;"!A:ZZ"),19,0)</f>
        <v>0</v>
      </c>
      <c r="CE18" s="22">
        <f ca="1">VLOOKUP($A18,INDIRECT(CE$1&amp;"!A:ZZ"),19,0)</f>
        <v>0</v>
      </c>
      <c r="CF18" s="22">
        <f ca="1">VLOOKUP($A18,INDIRECT(CF$1&amp;"!A:ZZ"),19,0)</f>
        <v>0</v>
      </c>
    </row>
    <row r="19" spans="1:84">
      <c r="A19" s="6" t="s">
        <v>282</v>
      </c>
      <c r="B19" s="22">
        <f ca="1">VLOOKUP($A19,INDIRECT(B$1&amp;"!A:ZZ"),19,0)</f>
        <v>1.0012341526783</v>
      </c>
      <c r="C19" s="22">
        <f ca="1">VLOOKUP($A19,INDIRECT(C$1&amp;"!A:ZZ"),19,0)</f>
        <v>0</v>
      </c>
      <c r="D19" s="22">
        <f ca="1">VLOOKUP($A19,INDIRECT(D$1&amp;"!A:ZZ"),19,0)</f>
        <v>0</v>
      </c>
      <c r="E19" s="22">
        <f ca="1">VLOOKUP($A19,INDIRECT(E$1&amp;"!A:ZZ"),19,0)</f>
        <v>0</v>
      </c>
      <c r="F19" s="22">
        <f ca="1">VLOOKUP($A19,INDIRECT(F$1&amp;"!A:ZZ"),19,0)</f>
        <v>0</v>
      </c>
      <c r="G19" s="22">
        <f ca="1">VLOOKUP($A19,INDIRECT(G$1&amp;"!A:ZZ"),19,0)</f>
        <v>0</v>
      </c>
      <c r="H19" s="22">
        <f ca="1">VLOOKUP($A19,INDIRECT(H$1&amp;"!A:ZZ"),19,0)</f>
        <v>0</v>
      </c>
      <c r="I19" s="22">
        <f ca="1">VLOOKUP($A19,INDIRECT(I$1&amp;"!A:ZZ"),19,0)</f>
        <v>0</v>
      </c>
      <c r="J19" s="22">
        <f ca="1">VLOOKUP($A19,INDIRECT(J$1&amp;"!A:ZZ"),19,0)</f>
        <v>0</v>
      </c>
      <c r="K19" s="22">
        <f ca="1">VLOOKUP($A19,INDIRECT(K$1&amp;"!A:ZZ"),19,0)</f>
        <v>0</v>
      </c>
      <c r="L19" s="22">
        <f ca="1">VLOOKUP($A19,INDIRECT(L$1&amp;"!A:ZZ"),19,0)</f>
        <v>0</v>
      </c>
      <c r="M19" s="22">
        <f ca="1">VLOOKUP($A19,INDIRECT(M$1&amp;"!A:ZZ"),19,0)</f>
        <v>0</v>
      </c>
      <c r="N19" s="22">
        <f ca="1">VLOOKUP($A19,INDIRECT(N$1&amp;"!A:ZZ"),19,0)</f>
        <v>0</v>
      </c>
      <c r="O19" s="22">
        <f ca="1">VLOOKUP($A19,INDIRECT(O$1&amp;"!A:ZZ"),19,0)</f>
        <v>0</v>
      </c>
      <c r="P19" s="22">
        <f ca="1">VLOOKUP($A19,INDIRECT(P$1&amp;"!A:ZZ"),19,0)</f>
        <v>0</v>
      </c>
      <c r="Q19" s="22">
        <f ca="1">VLOOKUP($A19,INDIRECT(Q$1&amp;"!A:ZZ"),19,0)</f>
        <v>0</v>
      </c>
      <c r="R19" s="22">
        <f ca="1">VLOOKUP($A19,INDIRECT(R$1&amp;"!A:ZZ"),19,0)</f>
        <v>0</v>
      </c>
      <c r="S19" s="22">
        <f ca="1">VLOOKUP($A19,INDIRECT(S$1&amp;"!A:ZZ"),19,0)</f>
        <v>0</v>
      </c>
      <c r="T19" s="22">
        <f ca="1">VLOOKUP($A19,INDIRECT(T$1&amp;"!A:ZZ"),19,0)</f>
        <v>0</v>
      </c>
      <c r="U19" s="22">
        <f ca="1">VLOOKUP($A19,INDIRECT(U$1&amp;"!A:ZZ"),19,0)</f>
        <v>0</v>
      </c>
      <c r="V19" s="22">
        <f ca="1">VLOOKUP($A19,INDIRECT(V$1&amp;"!A:ZZ"),19,0)</f>
        <v>0</v>
      </c>
      <c r="W19" s="22">
        <f ca="1">VLOOKUP($A19,INDIRECT(W$1&amp;"!A:ZZ"),19,0)</f>
        <v>0</v>
      </c>
      <c r="X19" s="22">
        <f ca="1">VLOOKUP($A19,INDIRECT(X$1&amp;"!A:ZZ"),19,0)</f>
        <v>0</v>
      </c>
      <c r="Y19" s="22">
        <f ca="1">VLOOKUP($A19,INDIRECT(Y$1&amp;"!A:ZZ"),19,0)</f>
        <v>0</v>
      </c>
      <c r="Z19" s="22">
        <f ca="1">VLOOKUP($A19,INDIRECT(Z$1&amp;"!A:ZZ"),19,0)</f>
        <v>0</v>
      </c>
      <c r="AA19" s="22">
        <f ca="1">VLOOKUP($A19,INDIRECT(AA$1&amp;"!A:ZZ"),19,0)</f>
        <v>0.175381704621203</v>
      </c>
      <c r="AB19" s="22">
        <f ca="1">VLOOKUP($A19,INDIRECT(AB$1&amp;"!A:ZZ"),19,0)</f>
        <v>0</v>
      </c>
      <c r="AC19" s="22">
        <f ca="1">VLOOKUP($A19,INDIRECT(AC$1&amp;"!A:ZZ"),19,0)</f>
        <v>0</v>
      </c>
      <c r="AD19" s="22">
        <f ca="1">VLOOKUP($A19,INDIRECT(AD$1&amp;"!A:ZZ"),19,0)</f>
        <v>0</v>
      </c>
      <c r="AE19" s="22">
        <f ca="1">VLOOKUP($A19,INDIRECT(AE$1&amp;"!A:ZZ"),19,0)</f>
        <v>0</v>
      </c>
      <c r="AF19" s="22">
        <f ca="1">VLOOKUP($A19,INDIRECT(AF$1&amp;"!A:ZZ"),19,0)</f>
        <v>0</v>
      </c>
      <c r="AG19" s="22">
        <f ca="1">VLOOKUP($A19,INDIRECT(AG$1&amp;"!A:ZZ"),19,0)</f>
        <v>0</v>
      </c>
      <c r="AH19" s="22">
        <f ca="1">VLOOKUP($A19,INDIRECT(AH$1&amp;"!A:ZZ"),19,0)</f>
        <v>0</v>
      </c>
      <c r="AI19" s="22">
        <f ca="1">VLOOKUP($A19,INDIRECT(AI$1&amp;"!A:ZZ"),19,0)</f>
        <v>0</v>
      </c>
      <c r="AJ19" s="22">
        <f ca="1">VLOOKUP($A19,INDIRECT(AJ$1&amp;"!A:ZZ"),19,0)</f>
        <v>0</v>
      </c>
      <c r="AK19" s="22">
        <f ca="1">VLOOKUP($A19,INDIRECT(AK$1&amp;"!A:ZZ"),19,0)</f>
        <v>0</v>
      </c>
      <c r="AL19" s="22">
        <f ca="1">VLOOKUP($A19,INDIRECT(AL$1&amp;"!A:ZZ"),19,0)</f>
        <v>0</v>
      </c>
      <c r="AM19" s="22">
        <f ca="1">VLOOKUP($A19,INDIRECT(AM$1&amp;"!A:ZZ"),19,0)</f>
        <v>0</v>
      </c>
      <c r="AN19" s="22">
        <f ca="1">VLOOKUP($A19,INDIRECT(AN$1&amp;"!A:ZZ"),19,0)</f>
        <v>0</v>
      </c>
      <c r="AO19" s="22">
        <f ca="1">VLOOKUP($A19,INDIRECT(AO$1&amp;"!A:ZZ"),19,0)</f>
        <v>0</v>
      </c>
      <c r="AP19" s="22">
        <f ca="1">VLOOKUP($A19,INDIRECT(AP$1&amp;"!A:ZZ"),19,0)</f>
        <v>0</v>
      </c>
      <c r="AQ19" s="22">
        <f ca="1">VLOOKUP($A19,INDIRECT(AQ$1&amp;"!A:ZZ"),19,0)</f>
        <v>0</v>
      </c>
      <c r="AR19" s="22">
        <f ca="1">VLOOKUP($A19,INDIRECT(AR$1&amp;"!A:ZZ"),19,0)</f>
        <v>0</v>
      </c>
      <c r="AS19" s="22">
        <f ca="1">VLOOKUP($A19,INDIRECT(AS$1&amp;"!A:ZZ"),19,0)</f>
        <v>0</v>
      </c>
      <c r="AT19" s="22">
        <f ca="1">VLOOKUP($A19,INDIRECT(AT$1&amp;"!A:ZZ"),19,0)</f>
        <v>0</v>
      </c>
      <c r="AU19" s="22">
        <f ca="1">VLOOKUP($A19,INDIRECT(AU$1&amp;"!A:ZZ"),19,0)</f>
        <v>0</v>
      </c>
      <c r="AV19" s="22">
        <f ca="1">VLOOKUP($A19,INDIRECT(AV$1&amp;"!A:ZZ"),19,0)</f>
        <v>0</v>
      </c>
      <c r="AW19" s="22">
        <f ca="1">VLOOKUP($A19,INDIRECT(AW$1&amp;"!A:ZZ"),19,0)</f>
        <v>0</v>
      </c>
      <c r="AX19" s="22">
        <f ca="1">VLOOKUP($A19,INDIRECT(AX$1&amp;"!A:ZZ"),19,0)</f>
        <v>0</v>
      </c>
      <c r="AY19" s="22">
        <f ca="1">VLOOKUP($A19,INDIRECT(AY$1&amp;"!A:ZZ"),19,0)</f>
        <v>0</v>
      </c>
      <c r="AZ19" s="22">
        <f ca="1">VLOOKUP($A19,INDIRECT(AZ$1&amp;"!A:ZZ"),19,0)</f>
        <v>0</v>
      </c>
      <c r="BA19" s="22">
        <f ca="1">VLOOKUP($A19,INDIRECT(BA$1&amp;"!A:ZZ"),19,0)</f>
        <v>0</v>
      </c>
      <c r="BB19" s="22">
        <f ca="1">VLOOKUP($A19,INDIRECT(BB$1&amp;"!A:ZZ"),19,0)</f>
        <v>0</v>
      </c>
      <c r="BC19" s="22">
        <f ca="1">VLOOKUP($A19,INDIRECT(BC$1&amp;"!A:ZZ"),19,0)</f>
        <v>0</v>
      </c>
      <c r="BD19" s="22">
        <f ca="1">VLOOKUP($A19,INDIRECT(BD$1&amp;"!A:ZZ"),19,0)</f>
        <v>0</v>
      </c>
      <c r="BE19" s="22">
        <f ca="1">VLOOKUP($A19,INDIRECT(BE$1&amp;"!A:ZZ"),19,0)</f>
        <v>0</v>
      </c>
      <c r="BF19" s="22">
        <f ca="1">VLOOKUP($A19,INDIRECT(BF$1&amp;"!A:ZZ"),19,0)</f>
        <v>0</v>
      </c>
      <c r="BG19" s="22">
        <f ca="1">VLOOKUP($A19,INDIRECT(BG$1&amp;"!A:ZZ"),19,0)</f>
        <v>0</v>
      </c>
      <c r="BH19" s="22">
        <f ca="1">VLOOKUP($A19,INDIRECT(BH$1&amp;"!A:ZZ"),19,0)</f>
        <v>0</v>
      </c>
      <c r="BI19" s="22">
        <f ca="1">VLOOKUP($A19,INDIRECT(BI$1&amp;"!A:ZZ"),19,0)</f>
        <v>0</v>
      </c>
      <c r="BJ19" s="22">
        <f ca="1">VLOOKUP($A19,INDIRECT(BJ$1&amp;"!A:ZZ"),19,0)</f>
        <v>0</v>
      </c>
      <c r="BK19" s="22">
        <f ca="1">VLOOKUP($A19,INDIRECT(BK$1&amp;"!A:ZZ"),19,0)</f>
        <v>0</v>
      </c>
      <c r="BL19" s="22">
        <f ca="1">VLOOKUP($A19,INDIRECT(BL$1&amp;"!A:ZZ"),19,0)</f>
        <v>0</v>
      </c>
      <c r="BM19" s="22">
        <f ca="1">VLOOKUP($A19,INDIRECT(BM$1&amp;"!A:ZZ"),19,0)</f>
        <v>0</v>
      </c>
      <c r="BN19" s="22">
        <f ca="1">VLOOKUP($A19,INDIRECT(BN$1&amp;"!A:ZZ"),19,0)</f>
        <v>0</v>
      </c>
      <c r="BO19" s="22">
        <f ca="1">VLOOKUP($A19,INDIRECT(BO$1&amp;"!A:ZZ"),19,0)</f>
        <v>0</v>
      </c>
      <c r="BP19" s="22">
        <f ca="1">VLOOKUP($A19,INDIRECT(BP$1&amp;"!A:ZZ"),19,0)</f>
        <v>0</v>
      </c>
      <c r="BQ19" s="22">
        <f ca="1">VLOOKUP($A19,INDIRECT(BQ$1&amp;"!A:ZZ"),19,0)</f>
        <v>0</v>
      </c>
      <c r="BR19" s="22">
        <f ca="1">VLOOKUP($A19,INDIRECT(BR$1&amp;"!A:ZZ"),19,0)</f>
        <v>0</v>
      </c>
      <c r="BS19" s="22">
        <f ca="1">VLOOKUP($A19,INDIRECT(BS$1&amp;"!A:ZZ"),19,0)</f>
        <v>0</v>
      </c>
      <c r="BT19" s="22">
        <f ca="1">VLOOKUP($A19,INDIRECT(BT$1&amp;"!A:ZZ"),19,0)</f>
        <v>0</v>
      </c>
      <c r="BU19" s="22">
        <f ca="1">VLOOKUP($A19,INDIRECT(BU$1&amp;"!A:ZZ"),19,0)</f>
        <v>0</v>
      </c>
      <c r="BV19" s="22">
        <f ca="1">VLOOKUP($A19,INDIRECT(BV$1&amp;"!A:ZZ"),19,0)</f>
        <v>0</v>
      </c>
      <c r="BW19" s="22">
        <f ca="1">VLOOKUP($A19,INDIRECT(BW$1&amp;"!A:ZZ"),19,0)</f>
        <v>0</v>
      </c>
      <c r="BX19" s="22">
        <f ca="1">VLOOKUP($A19,INDIRECT(BX$1&amp;"!A:ZZ"),19,0)</f>
        <v>0</v>
      </c>
      <c r="BY19" s="22">
        <f ca="1">VLOOKUP($A19,INDIRECT(BY$1&amp;"!A:ZZ"),19,0)</f>
        <v>0</v>
      </c>
      <c r="BZ19" s="22">
        <f ca="1">VLOOKUP($A19,INDIRECT(BZ$1&amp;"!A:ZZ"),19,0)</f>
        <v>0</v>
      </c>
      <c r="CA19" s="22">
        <f ca="1">VLOOKUP($A19,INDIRECT(CA$1&amp;"!A:ZZ"),19,0)</f>
        <v>0</v>
      </c>
      <c r="CB19" s="22">
        <f ca="1">VLOOKUP($A19,INDIRECT(CB$1&amp;"!A:ZZ"),19,0)</f>
        <v>0</v>
      </c>
      <c r="CC19" s="22">
        <f ca="1">VLOOKUP($A19,INDIRECT(CC$1&amp;"!A:ZZ"),19,0)</f>
        <v>0</v>
      </c>
      <c r="CD19" s="22">
        <f ca="1">VLOOKUP($A19,INDIRECT(CD$1&amp;"!A:ZZ"),19,0)</f>
        <v>0</v>
      </c>
      <c r="CE19" s="22">
        <f ca="1">VLOOKUP($A19,INDIRECT(CE$1&amp;"!A:ZZ"),19,0)</f>
        <v>0</v>
      </c>
      <c r="CF19" s="22">
        <f ca="1">VLOOKUP($A19,INDIRECT(CF$1&amp;"!A:ZZ"),19,0)</f>
        <v>0</v>
      </c>
    </row>
    <row r="20" ht="29" spans="1:84">
      <c r="A20" s="5" t="s">
        <v>283</v>
      </c>
      <c r="B20" s="22">
        <f ca="1">VLOOKUP($A20,INDIRECT(B$1&amp;"!A:ZZ"),19,0)</f>
        <v>46.937877387498</v>
      </c>
      <c r="C20" s="22">
        <f ca="1">VLOOKUP($A20,INDIRECT(C$1&amp;"!A:ZZ"),19,0)</f>
        <v>0</v>
      </c>
      <c r="D20" s="22">
        <f ca="1">VLOOKUP($A20,INDIRECT(D$1&amp;"!A:ZZ"),19,0)</f>
        <v>0</v>
      </c>
      <c r="E20" s="22">
        <f ca="1">VLOOKUP($A20,INDIRECT(E$1&amp;"!A:ZZ"),19,0)</f>
        <v>1.51448298086304</v>
      </c>
      <c r="F20" s="22">
        <f ca="1">VLOOKUP($A20,INDIRECT(F$1&amp;"!A:ZZ"),19,0)</f>
        <v>0.0318763302653697</v>
      </c>
      <c r="G20" s="22">
        <f ca="1">VLOOKUP($A20,INDIRECT(G$1&amp;"!A:ZZ"),19,0)</f>
        <v>0</v>
      </c>
      <c r="H20" s="22">
        <f ca="1">VLOOKUP($A20,INDIRECT(H$1&amp;"!A:ZZ"),19,0)</f>
        <v>0</v>
      </c>
      <c r="I20" s="22">
        <f ca="1">VLOOKUP($A20,INDIRECT(I$1&amp;"!A:ZZ"),19,0)</f>
        <v>0</v>
      </c>
      <c r="J20" s="22">
        <f ca="1">VLOOKUP($A20,INDIRECT(J$1&amp;"!A:ZZ"),19,0)</f>
        <v>0</v>
      </c>
      <c r="K20" s="22">
        <f ca="1">VLOOKUP($A20,INDIRECT(K$1&amp;"!A:ZZ"),19,0)</f>
        <v>0</v>
      </c>
      <c r="L20" s="22">
        <f ca="1">VLOOKUP($A20,INDIRECT(L$1&amp;"!A:ZZ"),19,0)</f>
        <v>0</v>
      </c>
      <c r="M20" s="22">
        <f ca="1">VLOOKUP($A20,INDIRECT(M$1&amp;"!A:ZZ"),19,0)</f>
        <v>1.74924989557912</v>
      </c>
      <c r="N20" s="22">
        <f ca="1">VLOOKUP($A20,INDIRECT(N$1&amp;"!A:ZZ"),19,0)</f>
        <v>0</v>
      </c>
      <c r="O20" s="22">
        <f ca="1">VLOOKUP($A20,INDIRECT(O$1&amp;"!A:ZZ"),19,0)</f>
        <v>0</v>
      </c>
      <c r="P20" s="22">
        <f ca="1">VLOOKUP($A20,INDIRECT(P$1&amp;"!A:ZZ"),19,0)</f>
        <v>0</v>
      </c>
      <c r="Q20" s="22">
        <f ca="1">VLOOKUP($A20,INDIRECT(Q$1&amp;"!A:ZZ"),19,0)</f>
        <v>0</v>
      </c>
      <c r="R20" s="22">
        <f ca="1">VLOOKUP($A20,INDIRECT(R$1&amp;"!A:ZZ"),19,0)</f>
        <v>0</v>
      </c>
      <c r="S20" s="22">
        <f ca="1">VLOOKUP($A20,INDIRECT(S$1&amp;"!A:ZZ"),19,0)</f>
        <v>0</v>
      </c>
      <c r="T20" s="22">
        <f ca="1">VLOOKUP($A20,INDIRECT(T$1&amp;"!A:ZZ"),19,0)</f>
        <v>0</v>
      </c>
      <c r="U20" s="22">
        <f ca="1">VLOOKUP($A20,INDIRECT(U$1&amp;"!A:ZZ"),19,0)</f>
        <v>0</v>
      </c>
      <c r="V20" s="22">
        <f ca="1">VLOOKUP($A20,INDIRECT(V$1&amp;"!A:ZZ"),19,0)</f>
        <v>0</v>
      </c>
      <c r="W20" s="22">
        <f ca="1">VLOOKUP($A20,INDIRECT(W$1&amp;"!A:ZZ"),19,0)</f>
        <v>0</v>
      </c>
      <c r="X20" s="22">
        <f ca="1">VLOOKUP($A20,INDIRECT(X$1&amp;"!A:ZZ"),19,0)</f>
        <v>3.66880300530935</v>
      </c>
      <c r="Y20" s="22">
        <f ca="1">VLOOKUP($A20,INDIRECT(Y$1&amp;"!A:ZZ"),19,0)</f>
        <v>0</v>
      </c>
      <c r="Z20" s="22">
        <f ca="1">VLOOKUP($A20,INDIRECT(Z$1&amp;"!A:ZZ"),19,0)</f>
        <v>0</v>
      </c>
      <c r="AA20" s="22">
        <f ca="1">VLOOKUP($A20,INDIRECT(AA$1&amp;"!A:ZZ"),19,0)</f>
        <v>0.00862931951308386</v>
      </c>
      <c r="AB20" s="22">
        <f ca="1">VLOOKUP($A20,INDIRECT(AB$1&amp;"!A:ZZ"),19,0)</f>
        <v>0</v>
      </c>
      <c r="AC20" s="22">
        <f ca="1">VLOOKUP($A20,INDIRECT(AC$1&amp;"!A:ZZ"),19,0)</f>
        <v>0</v>
      </c>
      <c r="AD20" s="22">
        <f ca="1">VLOOKUP($A20,INDIRECT(AD$1&amp;"!A:ZZ"),19,0)</f>
        <v>0</v>
      </c>
      <c r="AE20" s="22">
        <f ca="1">VLOOKUP($A20,INDIRECT(AE$1&amp;"!A:ZZ"),19,0)</f>
        <v>0</v>
      </c>
      <c r="AF20" s="22">
        <f ca="1">VLOOKUP($A20,INDIRECT(AF$1&amp;"!A:ZZ"),19,0)</f>
        <v>0</v>
      </c>
      <c r="AG20" s="22">
        <f ca="1">VLOOKUP($A20,INDIRECT(AG$1&amp;"!A:ZZ"),19,0)</f>
        <v>0</v>
      </c>
      <c r="AH20" s="22">
        <f ca="1">VLOOKUP($A20,INDIRECT(AH$1&amp;"!A:ZZ"),19,0)</f>
        <v>0</v>
      </c>
      <c r="AI20" s="22">
        <f ca="1">VLOOKUP($A20,INDIRECT(AI$1&amp;"!A:ZZ"),19,0)</f>
        <v>0</v>
      </c>
      <c r="AJ20" s="22">
        <f ca="1">VLOOKUP($A20,INDIRECT(AJ$1&amp;"!A:ZZ"),19,0)</f>
        <v>0</v>
      </c>
      <c r="AK20" s="22">
        <f ca="1">VLOOKUP($A20,INDIRECT(AK$1&amp;"!A:ZZ"),19,0)</f>
        <v>0</v>
      </c>
      <c r="AL20" s="22">
        <f ca="1">VLOOKUP($A20,INDIRECT(AL$1&amp;"!A:ZZ"),19,0)</f>
        <v>0</v>
      </c>
      <c r="AM20" s="22">
        <f ca="1">VLOOKUP($A20,INDIRECT(AM$1&amp;"!A:ZZ"),19,0)</f>
        <v>0</v>
      </c>
      <c r="AN20" s="22">
        <f ca="1">VLOOKUP($A20,INDIRECT(AN$1&amp;"!A:ZZ"),19,0)</f>
        <v>0</v>
      </c>
      <c r="AO20" s="22">
        <f ca="1">VLOOKUP($A20,INDIRECT(AO$1&amp;"!A:ZZ"),19,0)</f>
        <v>2.90825783337591</v>
      </c>
      <c r="AP20" s="22">
        <f ca="1">VLOOKUP($A20,INDIRECT(AP$1&amp;"!A:ZZ"),19,0)</f>
        <v>0.802802195276729</v>
      </c>
      <c r="AQ20" s="22">
        <f ca="1">VLOOKUP($A20,INDIRECT(AQ$1&amp;"!A:ZZ"),19,0)</f>
        <v>0.0225546192532478</v>
      </c>
      <c r="AR20" s="22">
        <f ca="1">VLOOKUP($A20,INDIRECT(AR$1&amp;"!A:ZZ"),19,0)</f>
        <v>0</v>
      </c>
      <c r="AS20" s="22">
        <f ca="1">VLOOKUP($A20,INDIRECT(AS$1&amp;"!A:ZZ"),19,0)</f>
        <v>0</v>
      </c>
      <c r="AT20" s="22">
        <f ca="1">VLOOKUP($A20,INDIRECT(AT$1&amp;"!A:ZZ"),19,0)</f>
        <v>0</v>
      </c>
      <c r="AU20" s="22">
        <f ca="1">VLOOKUP($A20,INDIRECT(AU$1&amp;"!A:ZZ"),19,0)</f>
        <v>0</v>
      </c>
      <c r="AV20" s="22">
        <f ca="1">VLOOKUP($A20,INDIRECT(AV$1&amp;"!A:ZZ"),19,0)</f>
        <v>0.000305635127841564</v>
      </c>
      <c r="AW20" s="22">
        <f ca="1">VLOOKUP($A20,INDIRECT(AW$1&amp;"!A:ZZ"),19,0)</f>
        <v>0</v>
      </c>
      <c r="AX20" s="22">
        <f ca="1">VLOOKUP($A20,INDIRECT(AX$1&amp;"!A:ZZ"),19,0)</f>
        <v>0</v>
      </c>
      <c r="AY20" s="22">
        <f ca="1">VLOOKUP($A20,INDIRECT(AY$1&amp;"!A:ZZ"),19,0)</f>
        <v>0.00496993462995167</v>
      </c>
      <c r="AZ20" s="22">
        <f ca="1">VLOOKUP($A20,INDIRECT(AZ$1&amp;"!A:ZZ"),19,0)</f>
        <v>0</v>
      </c>
      <c r="BA20" s="22">
        <f ca="1">VLOOKUP($A20,INDIRECT(BA$1&amp;"!A:ZZ"),19,0)</f>
        <v>0.00132184752021811</v>
      </c>
      <c r="BB20" s="22">
        <f ca="1">VLOOKUP($A20,INDIRECT(BB$1&amp;"!A:ZZ"),19,0)</f>
        <v>0</v>
      </c>
      <c r="BC20" s="22">
        <f ca="1">VLOOKUP($A20,INDIRECT(BC$1&amp;"!A:ZZ"),19,0)</f>
        <v>0</v>
      </c>
      <c r="BD20" s="22">
        <f ca="1">VLOOKUP($A20,INDIRECT(BD$1&amp;"!A:ZZ"),19,0)</f>
        <v>0</v>
      </c>
      <c r="BE20" s="22">
        <f ca="1">VLOOKUP($A20,INDIRECT(BE$1&amp;"!A:ZZ"),19,0)</f>
        <v>0</v>
      </c>
      <c r="BF20" s="22">
        <f ca="1">VLOOKUP($A20,INDIRECT(BF$1&amp;"!A:ZZ"),19,0)</f>
        <v>2.6017284323999</v>
      </c>
      <c r="BG20" s="22">
        <f ca="1">VLOOKUP($A20,INDIRECT(BG$1&amp;"!A:ZZ"),19,0)</f>
        <v>0</v>
      </c>
      <c r="BH20" s="22">
        <f ca="1">VLOOKUP($A20,INDIRECT(BH$1&amp;"!A:ZZ"),19,0)</f>
        <v>0</v>
      </c>
      <c r="BI20" s="22">
        <f ca="1">VLOOKUP($A20,INDIRECT(BI$1&amp;"!A:ZZ"),19,0)</f>
        <v>0.1054598252138</v>
      </c>
      <c r="BJ20" s="22">
        <f ca="1">VLOOKUP($A20,INDIRECT(BJ$1&amp;"!A:ZZ"),19,0)</f>
        <v>0</v>
      </c>
      <c r="BK20" s="22">
        <f ca="1">VLOOKUP($A20,INDIRECT(BK$1&amp;"!A:ZZ"),19,0)</f>
        <v>0</v>
      </c>
      <c r="BL20" s="22">
        <f ca="1">VLOOKUP($A20,INDIRECT(BL$1&amp;"!A:ZZ"),19,0)</f>
        <v>0</v>
      </c>
      <c r="BM20" s="22">
        <f ca="1">VLOOKUP($A20,INDIRECT(BM$1&amp;"!A:ZZ"),19,0)</f>
        <v>0.922082575601469</v>
      </c>
      <c r="BN20" s="22">
        <f ca="1">VLOOKUP($A20,INDIRECT(BN$1&amp;"!A:ZZ"),19,0)</f>
        <v>0.276185648708907</v>
      </c>
      <c r="BO20" s="22">
        <f ca="1">VLOOKUP($A20,INDIRECT(BO$1&amp;"!A:ZZ"),19,0)</f>
        <v>0</v>
      </c>
      <c r="BP20" s="22">
        <f ca="1">VLOOKUP($A20,INDIRECT(BP$1&amp;"!A:ZZ"),19,0)</f>
        <v>0</v>
      </c>
      <c r="BQ20" s="22">
        <f ca="1">VLOOKUP($A20,INDIRECT(BQ$1&amp;"!A:ZZ"),19,0)</f>
        <v>0</v>
      </c>
      <c r="BR20" s="22">
        <f ca="1">VLOOKUP($A20,INDIRECT(BR$1&amp;"!A:ZZ"),19,0)</f>
        <v>0</v>
      </c>
      <c r="BS20" s="22">
        <f ca="1">VLOOKUP($A20,INDIRECT(BS$1&amp;"!A:ZZ"),19,0)</f>
        <v>0</v>
      </c>
      <c r="BT20" s="22">
        <f ca="1">VLOOKUP($A20,INDIRECT(BT$1&amp;"!A:ZZ"),19,0)</f>
        <v>0</v>
      </c>
      <c r="BU20" s="22">
        <f ca="1">VLOOKUP($A20,INDIRECT(BU$1&amp;"!A:ZZ"),19,0)</f>
        <v>0.848023969290194</v>
      </c>
      <c r="BV20" s="22">
        <f ca="1">VLOOKUP($A20,INDIRECT(BV$1&amp;"!A:ZZ"),19,0)</f>
        <v>0</v>
      </c>
      <c r="BW20" s="22">
        <f ca="1">VLOOKUP($A20,INDIRECT(BW$1&amp;"!A:ZZ"),19,0)</f>
        <v>0</v>
      </c>
      <c r="BX20" s="22">
        <f ca="1">VLOOKUP($A20,INDIRECT(BX$1&amp;"!A:ZZ"),19,0)</f>
        <v>0</v>
      </c>
      <c r="BY20" s="22">
        <f ca="1">VLOOKUP($A20,INDIRECT(BY$1&amp;"!A:ZZ"),19,0)</f>
        <v>27.3319439907729</v>
      </c>
      <c r="BZ20" s="22">
        <f ca="1">VLOOKUP($A20,INDIRECT(BZ$1&amp;"!A:ZZ"),19,0)</f>
        <v>0.000440754081871816</v>
      </c>
      <c r="CA20" s="22">
        <f ca="1">VLOOKUP($A20,INDIRECT(CA$1&amp;"!A:ZZ"),19,0)</f>
        <v>0.0156238505305531</v>
      </c>
      <c r="CB20" s="22">
        <f ca="1">VLOOKUP($A20,INDIRECT(CB$1&amp;"!A:ZZ"),19,0)</f>
        <v>0</v>
      </c>
      <c r="CC20" s="22">
        <f ca="1">VLOOKUP($A20,INDIRECT(CC$1&amp;"!A:ZZ"),19,0)</f>
        <v>0.00723962107536279</v>
      </c>
      <c r="CD20" s="22">
        <f ca="1">VLOOKUP($A20,INDIRECT(CD$1&amp;"!A:ZZ"),19,0)</f>
        <v>0</v>
      </c>
      <c r="CE20" s="22">
        <f ca="1">VLOOKUP($A20,INDIRECT(CE$1&amp;"!A:ZZ"),19,0)</f>
        <v>0</v>
      </c>
      <c r="CF20" s="22">
        <f ca="1">VLOOKUP($A20,INDIRECT(CF$1&amp;"!A:ZZ"),19,0)</f>
        <v>0</v>
      </c>
    </row>
    <row r="21" spans="1:84">
      <c r="A21" s="6" t="s">
        <v>284</v>
      </c>
      <c r="B21" s="22">
        <f ca="1">VLOOKUP($A21,INDIRECT(B$1&amp;"!A:ZZ"),19,0)</f>
        <v>31.7099683228526</v>
      </c>
      <c r="C21" s="22">
        <f ca="1">VLOOKUP($A21,INDIRECT(C$1&amp;"!A:ZZ"),19,0)</f>
        <v>0</v>
      </c>
      <c r="D21" s="22">
        <f ca="1">VLOOKUP($A21,INDIRECT(D$1&amp;"!A:ZZ"),19,0)</f>
        <v>0</v>
      </c>
      <c r="E21" s="22">
        <f ca="1">VLOOKUP($A21,INDIRECT(E$1&amp;"!A:ZZ"),19,0)</f>
        <v>1.51334641040085</v>
      </c>
      <c r="F21" s="22">
        <f ca="1">VLOOKUP($A21,INDIRECT(F$1&amp;"!A:ZZ"),19,0)</f>
        <v>0.00200901241168296</v>
      </c>
      <c r="G21" s="22">
        <f ca="1">VLOOKUP($A21,INDIRECT(G$1&amp;"!A:ZZ"),19,0)</f>
        <v>0</v>
      </c>
      <c r="H21" s="22">
        <f ca="1">VLOOKUP($A21,INDIRECT(H$1&amp;"!A:ZZ"),19,0)</f>
        <v>0</v>
      </c>
      <c r="I21" s="22">
        <f ca="1">VLOOKUP($A21,INDIRECT(I$1&amp;"!A:ZZ"),19,0)</f>
        <v>0</v>
      </c>
      <c r="J21" s="22">
        <f ca="1">VLOOKUP($A21,INDIRECT(J$1&amp;"!A:ZZ"),19,0)</f>
        <v>0</v>
      </c>
      <c r="K21" s="22">
        <f ca="1">VLOOKUP($A21,INDIRECT(K$1&amp;"!A:ZZ"),19,0)</f>
        <v>0</v>
      </c>
      <c r="L21" s="22">
        <f ca="1">VLOOKUP($A21,INDIRECT(L$1&amp;"!A:ZZ"),19,0)</f>
        <v>0</v>
      </c>
      <c r="M21" s="22">
        <f ca="1">VLOOKUP($A21,INDIRECT(M$1&amp;"!A:ZZ"),19,0)</f>
        <v>1.74896402514003</v>
      </c>
      <c r="N21" s="22">
        <f ca="1">VLOOKUP($A21,INDIRECT(N$1&amp;"!A:ZZ"),19,0)</f>
        <v>0</v>
      </c>
      <c r="O21" s="22">
        <f ca="1">VLOOKUP($A21,INDIRECT(O$1&amp;"!A:ZZ"),19,0)</f>
        <v>0</v>
      </c>
      <c r="P21" s="22">
        <f ca="1">VLOOKUP($A21,INDIRECT(P$1&amp;"!A:ZZ"),19,0)</f>
        <v>0</v>
      </c>
      <c r="Q21" s="22">
        <f ca="1">VLOOKUP($A21,INDIRECT(Q$1&amp;"!A:ZZ"),19,0)</f>
        <v>0</v>
      </c>
      <c r="R21" s="22">
        <f ca="1">VLOOKUP($A21,INDIRECT(R$1&amp;"!A:ZZ"),19,0)</f>
        <v>0</v>
      </c>
      <c r="S21" s="22">
        <f ca="1">VLOOKUP($A21,INDIRECT(S$1&amp;"!A:ZZ"),19,0)</f>
        <v>0</v>
      </c>
      <c r="T21" s="22">
        <f ca="1">VLOOKUP($A21,INDIRECT(T$1&amp;"!A:ZZ"),19,0)</f>
        <v>0</v>
      </c>
      <c r="U21" s="22">
        <f ca="1">VLOOKUP($A21,INDIRECT(U$1&amp;"!A:ZZ"),19,0)</f>
        <v>0</v>
      </c>
      <c r="V21" s="22">
        <f ca="1">VLOOKUP($A21,INDIRECT(V$1&amp;"!A:ZZ"),19,0)</f>
        <v>0</v>
      </c>
      <c r="W21" s="22">
        <f ca="1">VLOOKUP($A21,INDIRECT(W$1&amp;"!A:ZZ"),19,0)</f>
        <v>0</v>
      </c>
      <c r="X21" s="22">
        <f ca="1">VLOOKUP($A21,INDIRECT(X$1&amp;"!A:ZZ"),19,0)</f>
        <v>2.39461261087171</v>
      </c>
      <c r="Y21" s="22">
        <f ca="1">VLOOKUP($A21,INDIRECT(Y$1&amp;"!A:ZZ"),19,0)</f>
        <v>0</v>
      </c>
      <c r="Z21" s="22">
        <f ca="1">VLOOKUP($A21,INDIRECT(Z$1&amp;"!A:ZZ"),19,0)</f>
        <v>0</v>
      </c>
      <c r="AA21" s="22">
        <f ca="1">VLOOKUP($A21,INDIRECT(AA$1&amp;"!A:ZZ"),19,0)</f>
        <v>0.00862931951308386</v>
      </c>
      <c r="AB21" s="22">
        <f ca="1">VLOOKUP($A21,INDIRECT(AB$1&amp;"!A:ZZ"),19,0)</f>
        <v>0</v>
      </c>
      <c r="AC21" s="22">
        <f ca="1">VLOOKUP($A21,INDIRECT(AC$1&amp;"!A:ZZ"),19,0)</f>
        <v>0</v>
      </c>
      <c r="AD21" s="22">
        <f ca="1">VLOOKUP($A21,INDIRECT(AD$1&amp;"!A:ZZ"),19,0)</f>
        <v>0</v>
      </c>
      <c r="AE21" s="22">
        <f ca="1">VLOOKUP($A21,INDIRECT(AE$1&amp;"!A:ZZ"),19,0)</f>
        <v>0</v>
      </c>
      <c r="AF21" s="22">
        <f ca="1">VLOOKUP($A21,INDIRECT(AF$1&amp;"!A:ZZ"),19,0)</f>
        <v>0</v>
      </c>
      <c r="AG21" s="22">
        <f ca="1">VLOOKUP($A21,INDIRECT(AG$1&amp;"!A:ZZ"),19,0)</f>
        <v>0</v>
      </c>
      <c r="AH21" s="22">
        <f ca="1">VLOOKUP($A21,INDIRECT(AH$1&amp;"!A:ZZ"),19,0)</f>
        <v>0</v>
      </c>
      <c r="AI21" s="22">
        <f ca="1">VLOOKUP($A21,INDIRECT(AI$1&amp;"!A:ZZ"),19,0)</f>
        <v>0</v>
      </c>
      <c r="AJ21" s="22">
        <f ca="1">VLOOKUP($A21,INDIRECT(AJ$1&amp;"!A:ZZ"),19,0)</f>
        <v>0</v>
      </c>
      <c r="AK21" s="22">
        <f ca="1">VLOOKUP($A21,INDIRECT(AK$1&amp;"!A:ZZ"),19,0)</f>
        <v>0</v>
      </c>
      <c r="AL21" s="22">
        <f ca="1">VLOOKUP($A21,INDIRECT(AL$1&amp;"!A:ZZ"),19,0)</f>
        <v>0</v>
      </c>
      <c r="AM21" s="22">
        <f ca="1">VLOOKUP($A21,INDIRECT(AM$1&amp;"!A:ZZ"),19,0)</f>
        <v>0</v>
      </c>
      <c r="AN21" s="22">
        <f ca="1">VLOOKUP($A21,INDIRECT(AN$1&amp;"!A:ZZ"),19,0)</f>
        <v>0</v>
      </c>
      <c r="AO21" s="22">
        <f ca="1">VLOOKUP($A21,INDIRECT(AO$1&amp;"!A:ZZ"),19,0)</f>
        <v>2.10598387932316</v>
      </c>
      <c r="AP21" s="22">
        <f ca="1">VLOOKUP($A21,INDIRECT(AP$1&amp;"!A:ZZ"),19,0)</f>
        <v>0.802802195276729</v>
      </c>
      <c r="AQ21" s="22">
        <f ca="1">VLOOKUP($A21,INDIRECT(AQ$1&amp;"!A:ZZ"),19,0)</f>
        <v>0.0225546192532478</v>
      </c>
      <c r="AR21" s="22">
        <f ca="1">VLOOKUP($A21,INDIRECT(AR$1&amp;"!A:ZZ"),19,0)</f>
        <v>0</v>
      </c>
      <c r="AS21" s="22">
        <f ca="1">VLOOKUP($A21,INDIRECT(AS$1&amp;"!A:ZZ"),19,0)</f>
        <v>0</v>
      </c>
      <c r="AT21" s="22">
        <f ca="1">VLOOKUP($A21,INDIRECT(AT$1&amp;"!A:ZZ"),19,0)</f>
        <v>0</v>
      </c>
      <c r="AU21" s="22">
        <f ca="1">VLOOKUP($A21,INDIRECT(AU$1&amp;"!A:ZZ"),19,0)</f>
        <v>0</v>
      </c>
      <c r="AV21" s="22">
        <f ca="1">VLOOKUP($A21,INDIRECT(AV$1&amp;"!A:ZZ"),19,0)</f>
        <v>0.000305635127841564</v>
      </c>
      <c r="AW21" s="22">
        <f ca="1">VLOOKUP($A21,INDIRECT(AW$1&amp;"!A:ZZ"),19,0)</f>
        <v>0</v>
      </c>
      <c r="AX21" s="22">
        <f ca="1">VLOOKUP($A21,INDIRECT(AX$1&amp;"!A:ZZ"),19,0)</f>
        <v>0</v>
      </c>
      <c r="AY21" s="22">
        <f ca="1">VLOOKUP($A21,INDIRECT(AY$1&amp;"!A:ZZ"),19,0)</f>
        <v>0</v>
      </c>
      <c r="AZ21" s="22">
        <f ca="1">VLOOKUP($A21,INDIRECT(AZ$1&amp;"!A:ZZ"),19,0)</f>
        <v>0</v>
      </c>
      <c r="BA21" s="22">
        <f ca="1">VLOOKUP($A21,INDIRECT(BA$1&amp;"!A:ZZ"),19,0)</f>
        <v>0.00132184752021811</v>
      </c>
      <c r="BB21" s="22">
        <f ca="1">VLOOKUP($A21,INDIRECT(BB$1&amp;"!A:ZZ"),19,0)</f>
        <v>0</v>
      </c>
      <c r="BC21" s="22">
        <f ca="1">VLOOKUP($A21,INDIRECT(BC$1&amp;"!A:ZZ"),19,0)</f>
        <v>0</v>
      </c>
      <c r="BD21" s="22">
        <f ca="1">VLOOKUP($A21,INDIRECT(BD$1&amp;"!A:ZZ"),19,0)</f>
        <v>0</v>
      </c>
      <c r="BE21" s="22">
        <f ca="1">VLOOKUP($A21,INDIRECT(BE$1&amp;"!A:ZZ"),19,0)</f>
        <v>0</v>
      </c>
      <c r="BF21" s="22">
        <f ca="1">VLOOKUP($A21,INDIRECT(BF$1&amp;"!A:ZZ"),19,0)</f>
        <v>2.6017284323999</v>
      </c>
      <c r="BG21" s="22">
        <f ca="1">VLOOKUP($A21,INDIRECT(BG$1&amp;"!A:ZZ"),19,0)</f>
        <v>0</v>
      </c>
      <c r="BH21" s="22">
        <f ca="1">VLOOKUP($A21,INDIRECT(BH$1&amp;"!A:ZZ"),19,0)</f>
        <v>0</v>
      </c>
      <c r="BI21" s="22">
        <f ca="1">VLOOKUP($A21,INDIRECT(BI$1&amp;"!A:ZZ"),19,0)</f>
        <v>0.0361348010454765</v>
      </c>
      <c r="BJ21" s="22">
        <f ca="1">VLOOKUP($A21,INDIRECT(BJ$1&amp;"!A:ZZ"),19,0)</f>
        <v>0</v>
      </c>
      <c r="BK21" s="22">
        <f ca="1">VLOOKUP($A21,INDIRECT(BK$1&amp;"!A:ZZ"),19,0)</f>
        <v>0</v>
      </c>
      <c r="BL21" s="22">
        <f ca="1">VLOOKUP($A21,INDIRECT(BL$1&amp;"!A:ZZ"),19,0)</f>
        <v>0</v>
      </c>
      <c r="BM21" s="22">
        <f ca="1">VLOOKUP($A21,INDIRECT(BM$1&amp;"!A:ZZ"),19,0)</f>
        <v>0.922082575601469</v>
      </c>
      <c r="BN21" s="22">
        <f ca="1">VLOOKUP($A21,INDIRECT(BN$1&amp;"!A:ZZ"),19,0)</f>
        <v>0.249452333540021</v>
      </c>
      <c r="BO21" s="22">
        <f ca="1">VLOOKUP($A21,INDIRECT(BO$1&amp;"!A:ZZ"),19,0)</f>
        <v>0</v>
      </c>
      <c r="BP21" s="22">
        <f ca="1">VLOOKUP($A21,INDIRECT(BP$1&amp;"!A:ZZ"),19,0)</f>
        <v>0</v>
      </c>
      <c r="BQ21" s="22">
        <f ca="1">VLOOKUP($A21,INDIRECT(BQ$1&amp;"!A:ZZ"),19,0)</f>
        <v>0</v>
      </c>
      <c r="BR21" s="22">
        <f ca="1">VLOOKUP($A21,INDIRECT(BR$1&amp;"!A:ZZ"),19,0)</f>
        <v>0</v>
      </c>
      <c r="BS21" s="22">
        <f ca="1">VLOOKUP($A21,INDIRECT(BS$1&amp;"!A:ZZ"),19,0)</f>
        <v>0</v>
      </c>
      <c r="BT21" s="22">
        <f ca="1">VLOOKUP($A21,INDIRECT(BT$1&amp;"!A:ZZ"),19,0)</f>
        <v>0</v>
      </c>
      <c r="BU21" s="22">
        <f ca="1">VLOOKUP($A21,INDIRECT(BU$1&amp;"!A:ZZ"),19,0)</f>
        <v>0.637224417686753</v>
      </c>
      <c r="BV21" s="22">
        <f ca="1">VLOOKUP($A21,INDIRECT(BV$1&amp;"!A:ZZ"),19,0)</f>
        <v>0</v>
      </c>
      <c r="BW21" s="22">
        <f ca="1">VLOOKUP($A21,INDIRECT(BW$1&amp;"!A:ZZ"),19,0)</f>
        <v>0</v>
      </c>
      <c r="BX21" s="22">
        <f ca="1">VLOOKUP($A21,INDIRECT(BX$1&amp;"!A:ZZ"),19,0)</f>
        <v>0</v>
      </c>
      <c r="BY21" s="22">
        <f ca="1">VLOOKUP($A21,INDIRECT(BY$1&amp;"!A:ZZ"),19,0)</f>
        <v>14.2993148188516</v>
      </c>
      <c r="BZ21" s="22">
        <f ca="1">VLOOKUP($A21,INDIRECT(BZ$1&amp;"!A:ZZ"),19,0)</f>
        <v>0.000440754081871816</v>
      </c>
      <c r="CA21" s="22">
        <f ca="1">VLOOKUP($A21,INDIRECT(CA$1&amp;"!A:ZZ"),19,0)</f>
        <v>0.0156238505305531</v>
      </c>
      <c r="CB21" s="22">
        <f ca="1">VLOOKUP($A21,INDIRECT(CB$1&amp;"!A:ZZ"),19,0)</f>
        <v>0</v>
      </c>
      <c r="CC21" s="22">
        <f ca="1">VLOOKUP($A21,INDIRECT(CC$1&amp;"!A:ZZ"),19,0)</f>
        <v>0.00655411527958512</v>
      </c>
      <c r="CD21" s="22">
        <f ca="1">VLOOKUP($A21,INDIRECT(CD$1&amp;"!A:ZZ"),19,0)</f>
        <v>0</v>
      </c>
      <c r="CE21" s="22">
        <f ca="1">VLOOKUP($A21,INDIRECT(CE$1&amp;"!A:ZZ"),19,0)</f>
        <v>0</v>
      </c>
      <c r="CF21" s="22">
        <f ca="1">VLOOKUP($A21,INDIRECT(CF$1&amp;"!A:ZZ"),19,0)</f>
        <v>0</v>
      </c>
    </row>
    <row r="22" spans="1:84">
      <c r="A22" s="6" t="s">
        <v>285</v>
      </c>
      <c r="B22" s="22">
        <f ca="1">VLOOKUP($A22,INDIRECT(B$1&amp;"!A:ZZ"),19,0)</f>
        <v>15.227728645778</v>
      </c>
      <c r="C22" s="22">
        <f ca="1">VLOOKUP($A22,INDIRECT(C$1&amp;"!A:ZZ"),19,0)</f>
        <v>0</v>
      </c>
      <c r="D22" s="22">
        <f ca="1">VLOOKUP($A22,INDIRECT(D$1&amp;"!A:ZZ"),19,0)</f>
        <v>0</v>
      </c>
      <c r="E22" s="22">
        <f ca="1">VLOOKUP($A22,INDIRECT(E$1&amp;"!A:ZZ"),19,0)</f>
        <v>0</v>
      </c>
      <c r="F22" s="22">
        <f ca="1">VLOOKUP($A22,INDIRECT(F$1&amp;"!A:ZZ"),19,0)</f>
        <v>0</v>
      </c>
      <c r="G22" s="22">
        <f ca="1">VLOOKUP($A22,INDIRECT(G$1&amp;"!A:ZZ"),19,0)</f>
        <v>0</v>
      </c>
      <c r="H22" s="22">
        <f ca="1">VLOOKUP($A22,INDIRECT(H$1&amp;"!A:ZZ"),19,0)</f>
        <v>0</v>
      </c>
      <c r="I22" s="22">
        <f ca="1">VLOOKUP($A22,INDIRECT(I$1&amp;"!A:ZZ"),19,0)</f>
        <v>0</v>
      </c>
      <c r="J22" s="22">
        <f ca="1">VLOOKUP($A22,INDIRECT(J$1&amp;"!A:ZZ"),19,0)</f>
        <v>0</v>
      </c>
      <c r="K22" s="22">
        <f ca="1">VLOOKUP($A22,INDIRECT(K$1&amp;"!A:ZZ"),19,0)</f>
        <v>0</v>
      </c>
      <c r="L22" s="22">
        <f ca="1">VLOOKUP($A22,INDIRECT(L$1&amp;"!A:ZZ"),19,0)</f>
        <v>0</v>
      </c>
      <c r="M22" s="22">
        <f ca="1">VLOOKUP($A22,INDIRECT(M$1&amp;"!A:ZZ"),19,0)</f>
        <v>0</v>
      </c>
      <c r="N22" s="22">
        <f ca="1">VLOOKUP($A22,INDIRECT(N$1&amp;"!A:ZZ"),19,0)</f>
        <v>0</v>
      </c>
      <c r="O22" s="22">
        <f ca="1">VLOOKUP($A22,INDIRECT(O$1&amp;"!A:ZZ"),19,0)</f>
        <v>0</v>
      </c>
      <c r="P22" s="22">
        <f ca="1">VLOOKUP($A22,INDIRECT(P$1&amp;"!A:ZZ"),19,0)</f>
        <v>0</v>
      </c>
      <c r="Q22" s="22">
        <f ca="1">VLOOKUP($A22,INDIRECT(Q$1&amp;"!A:ZZ"),19,0)</f>
        <v>0</v>
      </c>
      <c r="R22" s="22">
        <f ca="1">VLOOKUP($A22,INDIRECT(R$1&amp;"!A:ZZ"),19,0)</f>
        <v>0</v>
      </c>
      <c r="S22" s="22">
        <f ca="1">VLOOKUP($A22,INDIRECT(S$1&amp;"!A:ZZ"),19,0)</f>
        <v>0</v>
      </c>
      <c r="T22" s="22">
        <f ca="1">VLOOKUP($A22,INDIRECT(T$1&amp;"!A:ZZ"),19,0)</f>
        <v>0</v>
      </c>
      <c r="U22" s="22">
        <f ca="1">VLOOKUP($A22,INDIRECT(U$1&amp;"!A:ZZ"),19,0)</f>
        <v>0</v>
      </c>
      <c r="V22" s="22">
        <f ca="1">VLOOKUP($A22,INDIRECT(V$1&amp;"!A:ZZ"),19,0)</f>
        <v>0</v>
      </c>
      <c r="W22" s="22">
        <f ca="1">VLOOKUP($A22,INDIRECT(W$1&amp;"!A:ZZ"),19,0)</f>
        <v>0</v>
      </c>
      <c r="X22" s="22">
        <f ca="1">VLOOKUP($A22,INDIRECT(X$1&amp;"!A:ZZ"),19,0)</f>
        <v>0.00300346359910739</v>
      </c>
      <c r="Y22" s="22">
        <f ca="1">VLOOKUP($A22,INDIRECT(Y$1&amp;"!A:ZZ"),19,0)</f>
        <v>0</v>
      </c>
      <c r="Z22" s="22">
        <f ca="1">VLOOKUP($A22,INDIRECT(Z$1&amp;"!A:ZZ"),19,0)</f>
        <v>0</v>
      </c>
      <c r="AA22" s="22">
        <f ca="1">VLOOKUP($A22,INDIRECT(AA$1&amp;"!A:ZZ"),19,0)</f>
        <v>0</v>
      </c>
      <c r="AB22" s="22">
        <f ca="1">VLOOKUP($A22,INDIRECT(AB$1&amp;"!A:ZZ"),19,0)</f>
        <v>0</v>
      </c>
      <c r="AC22" s="22">
        <f ca="1">VLOOKUP($A22,INDIRECT(AC$1&amp;"!A:ZZ"),19,0)</f>
        <v>0</v>
      </c>
      <c r="AD22" s="22">
        <f ca="1">VLOOKUP($A22,INDIRECT(AD$1&amp;"!A:ZZ"),19,0)</f>
        <v>0</v>
      </c>
      <c r="AE22" s="22">
        <f ca="1">VLOOKUP($A22,INDIRECT(AE$1&amp;"!A:ZZ"),19,0)</f>
        <v>0</v>
      </c>
      <c r="AF22" s="22">
        <f ca="1">VLOOKUP($A22,INDIRECT(AF$1&amp;"!A:ZZ"),19,0)</f>
        <v>0</v>
      </c>
      <c r="AG22" s="22">
        <f ca="1">VLOOKUP($A22,INDIRECT(AG$1&amp;"!A:ZZ"),19,0)</f>
        <v>0</v>
      </c>
      <c r="AH22" s="22">
        <f ca="1">VLOOKUP($A22,INDIRECT(AH$1&amp;"!A:ZZ"),19,0)</f>
        <v>0</v>
      </c>
      <c r="AI22" s="22">
        <f ca="1">VLOOKUP($A22,INDIRECT(AI$1&amp;"!A:ZZ"),19,0)</f>
        <v>0</v>
      </c>
      <c r="AJ22" s="22">
        <f ca="1">VLOOKUP($A22,INDIRECT(AJ$1&amp;"!A:ZZ"),19,0)</f>
        <v>0</v>
      </c>
      <c r="AK22" s="22">
        <f ca="1">VLOOKUP($A22,INDIRECT(AK$1&amp;"!A:ZZ"),19,0)</f>
        <v>0</v>
      </c>
      <c r="AL22" s="22">
        <f ca="1">VLOOKUP($A22,INDIRECT(AL$1&amp;"!A:ZZ"),19,0)</f>
        <v>0</v>
      </c>
      <c r="AM22" s="22">
        <f ca="1">VLOOKUP($A22,INDIRECT(AM$1&amp;"!A:ZZ"),19,0)</f>
        <v>0</v>
      </c>
      <c r="AN22" s="22">
        <f ca="1">VLOOKUP($A22,INDIRECT(AN$1&amp;"!A:ZZ"),19,0)</f>
        <v>0</v>
      </c>
      <c r="AO22" s="22">
        <f ca="1">VLOOKUP($A22,INDIRECT(AO$1&amp;"!A:ZZ"),19,0)</f>
        <v>0</v>
      </c>
      <c r="AP22" s="22">
        <f ca="1">VLOOKUP($A22,INDIRECT(AP$1&amp;"!A:ZZ"),19,0)</f>
        <v>0</v>
      </c>
      <c r="AQ22" s="22">
        <f ca="1">VLOOKUP($A22,INDIRECT(AQ$1&amp;"!A:ZZ"),19,0)</f>
        <v>0</v>
      </c>
      <c r="AR22" s="22">
        <f ca="1">VLOOKUP($A22,INDIRECT(AR$1&amp;"!A:ZZ"),19,0)</f>
        <v>0</v>
      </c>
      <c r="AS22" s="22">
        <f ca="1">VLOOKUP($A22,INDIRECT(AS$1&amp;"!A:ZZ"),19,0)</f>
        <v>0</v>
      </c>
      <c r="AT22" s="22">
        <f ca="1">VLOOKUP($A22,INDIRECT(AT$1&amp;"!A:ZZ"),19,0)</f>
        <v>0</v>
      </c>
      <c r="AU22" s="22">
        <f ca="1">VLOOKUP($A22,INDIRECT(AU$1&amp;"!A:ZZ"),19,0)</f>
        <v>0</v>
      </c>
      <c r="AV22" s="22">
        <f ca="1">VLOOKUP($A22,INDIRECT(AV$1&amp;"!A:ZZ"),19,0)</f>
        <v>0</v>
      </c>
      <c r="AW22" s="22">
        <f ca="1">VLOOKUP($A22,INDIRECT(AW$1&amp;"!A:ZZ"),19,0)</f>
        <v>0</v>
      </c>
      <c r="AX22" s="22">
        <f ca="1">VLOOKUP($A22,INDIRECT(AX$1&amp;"!A:ZZ"),19,0)</f>
        <v>0</v>
      </c>
      <c r="AY22" s="22">
        <f ca="1">VLOOKUP($A22,INDIRECT(AY$1&amp;"!A:ZZ"),19,0)</f>
        <v>0</v>
      </c>
      <c r="AZ22" s="22">
        <f ca="1">VLOOKUP($A22,INDIRECT(AZ$1&amp;"!A:ZZ"),19,0)</f>
        <v>0</v>
      </c>
      <c r="BA22" s="22">
        <f ca="1">VLOOKUP($A22,INDIRECT(BA$1&amp;"!A:ZZ"),19,0)</f>
        <v>0</v>
      </c>
      <c r="BB22" s="22">
        <f ca="1">VLOOKUP($A22,INDIRECT(BB$1&amp;"!A:ZZ"),19,0)</f>
        <v>0</v>
      </c>
      <c r="BC22" s="22">
        <f ca="1">VLOOKUP($A22,INDIRECT(BC$1&amp;"!A:ZZ"),19,0)</f>
        <v>0</v>
      </c>
      <c r="BD22" s="22">
        <f ca="1">VLOOKUP($A22,INDIRECT(BD$1&amp;"!A:ZZ"),19,0)</f>
        <v>0</v>
      </c>
      <c r="BE22" s="22">
        <f ca="1">VLOOKUP($A22,INDIRECT(BE$1&amp;"!A:ZZ"),19,0)</f>
        <v>0</v>
      </c>
      <c r="BF22" s="22">
        <f ca="1">VLOOKUP($A22,INDIRECT(BF$1&amp;"!A:ZZ"),19,0)</f>
        <v>0</v>
      </c>
      <c r="BG22" s="22">
        <f ca="1">VLOOKUP($A22,INDIRECT(BG$1&amp;"!A:ZZ"),19,0)</f>
        <v>0</v>
      </c>
      <c r="BH22" s="22">
        <f ca="1">VLOOKUP($A22,INDIRECT(BH$1&amp;"!A:ZZ"),19,0)</f>
        <v>0</v>
      </c>
      <c r="BI22" s="22">
        <f ca="1">VLOOKUP($A22,INDIRECT(BI$1&amp;"!A:ZZ"),19,0)</f>
        <v>0.0491065166356832</v>
      </c>
      <c r="BJ22" s="22">
        <f ca="1">VLOOKUP($A22,INDIRECT(BJ$1&amp;"!A:ZZ"),19,0)</f>
        <v>0</v>
      </c>
      <c r="BK22" s="22">
        <f ca="1">VLOOKUP($A22,INDIRECT(BK$1&amp;"!A:ZZ"),19,0)</f>
        <v>0</v>
      </c>
      <c r="BL22" s="22">
        <f ca="1">VLOOKUP($A22,INDIRECT(BL$1&amp;"!A:ZZ"),19,0)</f>
        <v>0</v>
      </c>
      <c r="BM22" s="22">
        <f ca="1">VLOOKUP($A22,INDIRECT(BM$1&amp;"!A:ZZ"),19,0)</f>
        <v>0</v>
      </c>
      <c r="BN22" s="22">
        <f ca="1">VLOOKUP($A22,INDIRECT(BN$1&amp;"!A:ZZ"),19,0)</f>
        <v>0</v>
      </c>
      <c r="BO22" s="22">
        <f ca="1">VLOOKUP($A22,INDIRECT(BO$1&amp;"!A:ZZ"),19,0)</f>
        <v>0</v>
      </c>
      <c r="BP22" s="22">
        <f ca="1">VLOOKUP($A22,INDIRECT(BP$1&amp;"!A:ZZ"),19,0)</f>
        <v>0</v>
      </c>
      <c r="BQ22" s="22">
        <f ca="1">VLOOKUP($A22,INDIRECT(BQ$1&amp;"!A:ZZ"),19,0)</f>
        <v>0</v>
      </c>
      <c r="BR22" s="22">
        <f ca="1">VLOOKUP($A22,INDIRECT(BR$1&amp;"!A:ZZ"),19,0)</f>
        <v>0</v>
      </c>
      <c r="BS22" s="22">
        <f ca="1">VLOOKUP($A22,INDIRECT(BS$1&amp;"!A:ZZ"),19,0)</f>
        <v>0</v>
      </c>
      <c r="BT22" s="22">
        <f ca="1">VLOOKUP($A22,INDIRECT(BT$1&amp;"!A:ZZ"),19,0)</f>
        <v>0</v>
      </c>
      <c r="BU22" s="22">
        <f ca="1">VLOOKUP($A22,INDIRECT(BU$1&amp;"!A:ZZ"),19,0)</f>
        <v>0</v>
      </c>
      <c r="BV22" s="22">
        <f ca="1">VLOOKUP($A22,INDIRECT(BV$1&amp;"!A:ZZ"),19,0)</f>
        <v>0</v>
      </c>
      <c r="BW22" s="22">
        <f ca="1">VLOOKUP($A22,INDIRECT(BW$1&amp;"!A:ZZ"),19,0)</f>
        <v>0</v>
      </c>
      <c r="BX22" s="22">
        <f ca="1">VLOOKUP($A22,INDIRECT(BX$1&amp;"!A:ZZ"),19,0)</f>
        <v>0</v>
      </c>
      <c r="BY22" s="22">
        <f ca="1">VLOOKUP($A22,INDIRECT(BY$1&amp;"!A:ZZ"),19,0)</f>
        <v>13.0326291719213</v>
      </c>
      <c r="BZ22" s="22">
        <f ca="1">VLOOKUP($A22,INDIRECT(BZ$1&amp;"!A:ZZ"),19,0)</f>
        <v>0</v>
      </c>
      <c r="CA22" s="22">
        <f ca="1">VLOOKUP($A22,INDIRECT(CA$1&amp;"!A:ZZ"),19,0)</f>
        <v>0</v>
      </c>
      <c r="CB22" s="22">
        <f ca="1">VLOOKUP($A22,INDIRECT(CB$1&amp;"!A:ZZ"),19,0)</f>
        <v>0</v>
      </c>
      <c r="CC22" s="22">
        <f ca="1">VLOOKUP($A22,INDIRECT(CC$1&amp;"!A:ZZ"),19,0)</f>
        <v>0</v>
      </c>
      <c r="CD22" s="22">
        <f ca="1">VLOOKUP($A22,INDIRECT(CD$1&amp;"!A:ZZ"),19,0)</f>
        <v>0</v>
      </c>
      <c r="CE22" s="22">
        <f ca="1">VLOOKUP($A22,INDIRECT(CE$1&amp;"!A:ZZ"),19,0)</f>
        <v>0</v>
      </c>
      <c r="CF22" s="22">
        <f ca="1">VLOOKUP($A22,INDIRECT(CF$1&amp;"!A:ZZ"),19,0)</f>
        <v>0</v>
      </c>
    </row>
    <row r="23" spans="1:84">
      <c r="A23" s="5" t="s">
        <v>286</v>
      </c>
      <c r="B23" s="22">
        <f ca="1">VLOOKUP($A23,INDIRECT(B$1&amp;"!A:ZZ"),19,0)</f>
        <v>13.4746014411227</v>
      </c>
      <c r="C23" s="22">
        <f ca="1">VLOOKUP($A23,INDIRECT(C$1&amp;"!A:ZZ"),19,0)</f>
        <v>0.0612338104049509</v>
      </c>
      <c r="D23" s="22">
        <f ca="1">VLOOKUP($A23,INDIRECT(D$1&amp;"!A:ZZ"),19,0)</f>
        <v>0.745827341102375</v>
      </c>
      <c r="E23" s="22">
        <f ca="1">VLOOKUP($A23,INDIRECT(E$1&amp;"!A:ZZ"),19,0)</f>
        <v>0</v>
      </c>
      <c r="F23" s="22">
        <f ca="1">VLOOKUP($A23,INDIRECT(F$1&amp;"!A:ZZ"),19,0)</f>
        <v>0</v>
      </c>
      <c r="G23" s="22">
        <f ca="1">VLOOKUP($A23,INDIRECT(G$1&amp;"!A:ZZ"),19,0)</f>
        <v>0.257069392712981</v>
      </c>
      <c r="H23" s="22">
        <f ca="1">VLOOKUP($A23,INDIRECT(H$1&amp;"!A:ZZ"),19,0)</f>
        <v>0</v>
      </c>
      <c r="I23" s="22">
        <f ca="1">VLOOKUP($A23,INDIRECT(I$1&amp;"!A:ZZ"),19,0)</f>
        <v>0</v>
      </c>
      <c r="J23" s="22">
        <f ca="1">VLOOKUP($A23,INDIRECT(J$1&amp;"!A:ZZ"),19,0)</f>
        <v>0.730531739103165</v>
      </c>
      <c r="K23" s="22">
        <f ca="1">VLOOKUP($A23,INDIRECT(K$1&amp;"!A:ZZ"),19,0)</f>
        <v>0.259488911001405</v>
      </c>
      <c r="L23" s="22">
        <f ca="1">VLOOKUP($A23,INDIRECT(L$1&amp;"!A:ZZ"),19,0)</f>
        <v>0</v>
      </c>
      <c r="M23" s="22">
        <f ca="1">VLOOKUP($A23,INDIRECT(M$1&amp;"!A:ZZ"),19,0)</f>
        <v>0.712264306085884</v>
      </c>
      <c r="N23" s="22">
        <f ca="1">VLOOKUP($A23,INDIRECT(N$1&amp;"!A:ZZ"),19,0)</f>
        <v>0</v>
      </c>
      <c r="O23" s="22">
        <f ca="1">VLOOKUP($A23,INDIRECT(O$1&amp;"!A:ZZ"),19,0)</f>
        <v>0.00933014946424185</v>
      </c>
      <c r="P23" s="22">
        <f ca="1">VLOOKUP($A23,INDIRECT(P$1&amp;"!A:ZZ"),19,0)</f>
        <v>0</v>
      </c>
      <c r="Q23" s="22">
        <f ca="1">VLOOKUP($A23,INDIRECT(Q$1&amp;"!A:ZZ"),19,0)</f>
        <v>0</v>
      </c>
      <c r="R23" s="22">
        <f ca="1">VLOOKUP($A23,INDIRECT(R$1&amp;"!A:ZZ"),19,0)</f>
        <v>0</v>
      </c>
      <c r="S23" s="22">
        <f ca="1">VLOOKUP($A23,INDIRECT(S$1&amp;"!A:ZZ"),19,0)</f>
        <v>0.0317916742562388</v>
      </c>
      <c r="T23" s="22">
        <f ca="1">VLOOKUP($A23,INDIRECT(T$1&amp;"!A:ZZ"),19,0)</f>
        <v>0</v>
      </c>
      <c r="U23" s="22">
        <f ca="1">VLOOKUP($A23,INDIRECT(U$1&amp;"!A:ZZ"),19,0)</f>
        <v>0</v>
      </c>
      <c r="V23" s="22">
        <f ca="1">VLOOKUP($A23,INDIRECT(V$1&amp;"!A:ZZ"),19,0)</f>
        <v>0.43516489666641</v>
      </c>
      <c r="W23" s="22">
        <f ca="1">VLOOKUP($A23,INDIRECT(W$1&amp;"!A:ZZ"),19,0)</f>
        <v>0</v>
      </c>
      <c r="X23" s="22">
        <f ca="1">VLOOKUP($A23,INDIRECT(X$1&amp;"!A:ZZ"),19,0)</f>
        <v>0</v>
      </c>
      <c r="Y23" s="22">
        <f ca="1">VLOOKUP($A23,INDIRECT(Y$1&amp;"!A:ZZ"),19,0)</f>
        <v>0</v>
      </c>
      <c r="Z23" s="22">
        <f ca="1">VLOOKUP($A23,INDIRECT(Z$1&amp;"!A:ZZ"),19,0)</f>
        <v>0</v>
      </c>
      <c r="AA23" s="22">
        <f ca="1">VLOOKUP($A23,INDIRECT(AA$1&amp;"!A:ZZ"),19,0)</f>
        <v>0.102743347177053</v>
      </c>
      <c r="AB23" s="22">
        <f ca="1">VLOOKUP($A23,INDIRECT(AB$1&amp;"!A:ZZ"),19,0)</f>
        <v>0</v>
      </c>
      <c r="AC23" s="22">
        <f ca="1">VLOOKUP($A23,INDIRECT(AC$1&amp;"!A:ZZ"),19,0)</f>
        <v>0</v>
      </c>
      <c r="AD23" s="22">
        <f ca="1">VLOOKUP($A23,INDIRECT(AD$1&amp;"!A:ZZ"),19,0)</f>
        <v>0</v>
      </c>
      <c r="AE23" s="22">
        <f ca="1">VLOOKUP($A23,INDIRECT(AE$1&amp;"!A:ZZ"),19,0)</f>
        <v>0</v>
      </c>
      <c r="AF23" s="22">
        <f ca="1">VLOOKUP($A23,INDIRECT(AF$1&amp;"!A:ZZ"),19,0)</f>
        <v>1.05629324275774</v>
      </c>
      <c r="AG23" s="22">
        <f ca="1">VLOOKUP($A23,INDIRECT(AG$1&amp;"!A:ZZ"),19,0)</f>
        <v>0</v>
      </c>
      <c r="AH23" s="22">
        <f ca="1">VLOOKUP($A23,INDIRECT(AH$1&amp;"!A:ZZ"),19,0)</f>
        <v>0</v>
      </c>
      <c r="AI23" s="22">
        <f ca="1">VLOOKUP($A23,INDIRECT(AI$1&amp;"!A:ZZ"),19,0)</f>
        <v>0.356269501218325</v>
      </c>
      <c r="AJ23" s="22">
        <f ca="1">VLOOKUP($A23,INDIRECT(AJ$1&amp;"!A:ZZ"),19,0)</f>
        <v>0</v>
      </c>
      <c r="AK23" s="22">
        <f ca="1">VLOOKUP($A23,INDIRECT(AK$1&amp;"!A:ZZ"),19,0)</f>
        <v>0</v>
      </c>
      <c r="AL23" s="22">
        <f ca="1">VLOOKUP($A23,INDIRECT(AL$1&amp;"!A:ZZ"),19,0)</f>
        <v>0</v>
      </c>
      <c r="AM23" s="22">
        <f ca="1">VLOOKUP($A23,INDIRECT(AM$1&amp;"!A:ZZ"),19,0)</f>
        <v>0</v>
      </c>
      <c r="AN23" s="22">
        <f ca="1">VLOOKUP($A23,INDIRECT(AN$1&amp;"!A:ZZ"),19,0)</f>
        <v>0</v>
      </c>
      <c r="AO23" s="22">
        <f ca="1">VLOOKUP($A23,INDIRECT(AO$1&amp;"!A:ZZ"),19,0)</f>
        <v>0</v>
      </c>
      <c r="AP23" s="22">
        <f ca="1">VLOOKUP($A23,INDIRECT(AP$1&amp;"!A:ZZ"),19,0)</f>
        <v>0</v>
      </c>
      <c r="AQ23" s="22">
        <f ca="1">VLOOKUP($A23,INDIRECT(AQ$1&amp;"!A:ZZ"),19,0)</f>
        <v>0</v>
      </c>
      <c r="AR23" s="22">
        <f ca="1">VLOOKUP($A23,INDIRECT(AR$1&amp;"!A:ZZ"),19,0)</f>
        <v>0.0915958483272796</v>
      </c>
      <c r="AS23" s="22">
        <f ca="1">VLOOKUP($A23,INDIRECT(AS$1&amp;"!A:ZZ"),19,0)</f>
        <v>0</v>
      </c>
      <c r="AT23" s="22">
        <f ca="1">VLOOKUP($A23,INDIRECT(AT$1&amp;"!A:ZZ"),19,0)</f>
        <v>0</v>
      </c>
      <c r="AU23" s="22">
        <f ca="1">VLOOKUP($A23,INDIRECT(AU$1&amp;"!A:ZZ"),19,0)</f>
        <v>0</v>
      </c>
      <c r="AV23" s="22">
        <f ca="1">VLOOKUP($A23,INDIRECT(AV$1&amp;"!A:ZZ"),19,0)</f>
        <v>0.223862261115886</v>
      </c>
      <c r="AW23" s="22">
        <f ca="1">VLOOKUP($A23,INDIRECT(AW$1&amp;"!A:ZZ"),19,0)</f>
        <v>0.251961690178924</v>
      </c>
      <c r="AX23" s="22">
        <f ca="1">VLOOKUP($A23,INDIRECT(AX$1&amp;"!A:ZZ"),19,0)</f>
        <v>0</v>
      </c>
      <c r="AY23" s="22">
        <f ca="1">VLOOKUP($A23,INDIRECT(AY$1&amp;"!A:ZZ"),19,0)</f>
        <v>0</v>
      </c>
      <c r="AZ23" s="22">
        <f ca="1">VLOOKUP($A23,INDIRECT(AZ$1&amp;"!A:ZZ"),19,0)</f>
        <v>0</v>
      </c>
      <c r="BA23" s="22">
        <f ca="1">VLOOKUP($A23,INDIRECT(BA$1&amp;"!A:ZZ"),19,0)</f>
        <v>0</v>
      </c>
      <c r="BB23" s="22">
        <f ca="1">VLOOKUP($A23,INDIRECT(BB$1&amp;"!A:ZZ"),19,0)</f>
        <v>0.0550627496764563</v>
      </c>
      <c r="BC23" s="22">
        <f ca="1">VLOOKUP($A23,INDIRECT(BC$1&amp;"!A:ZZ"),19,0)</f>
        <v>0</v>
      </c>
      <c r="BD23" s="22">
        <f ca="1">VLOOKUP($A23,INDIRECT(BD$1&amp;"!A:ZZ"),19,0)</f>
        <v>0</v>
      </c>
      <c r="BE23" s="22">
        <f ca="1">VLOOKUP($A23,INDIRECT(BE$1&amp;"!A:ZZ"),19,0)</f>
        <v>0</v>
      </c>
      <c r="BF23" s="22">
        <f ca="1">VLOOKUP($A23,INDIRECT(BF$1&amp;"!A:ZZ"),19,0)</f>
        <v>0</v>
      </c>
      <c r="BG23" s="22">
        <f ca="1">VLOOKUP($A23,INDIRECT(BG$1&amp;"!A:ZZ"),19,0)</f>
        <v>0.170474589864234</v>
      </c>
      <c r="BH23" s="22">
        <f ca="1">VLOOKUP($A23,INDIRECT(BH$1&amp;"!A:ZZ"),19,0)</f>
        <v>0</v>
      </c>
      <c r="BI23" s="22">
        <f ca="1">VLOOKUP($A23,INDIRECT(BI$1&amp;"!A:ZZ"),19,0)</f>
        <v>0.520035600078823</v>
      </c>
      <c r="BJ23" s="22">
        <f ca="1">VLOOKUP($A23,INDIRECT(BJ$1&amp;"!A:ZZ"),19,0)</f>
        <v>0</v>
      </c>
      <c r="BK23" s="22">
        <f ca="1">VLOOKUP($A23,INDIRECT(BK$1&amp;"!A:ZZ"),19,0)</f>
        <v>0</v>
      </c>
      <c r="BL23" s="22">
        <f ca="1">VLOOKUP($A23,INDIRECT(BL$1&amp;"!A:ZZ"),19,0)</f>
        <v>0</v>
      </c>
      <c r="BM23" s="22">
        <f ca="1">VLOOKUP($A23,INDIRECT(BM$1&amp;"!A:ZZ"),19,0)</f>
        <v>0</v>
      </c>
      <c r="BN23" s="22">
        <f ca="1">VLOOKUP($A23,INDIRECT(BN$1&amp;"!A:ZZ"),19,0)</f>
        <v>0</v>
      </c>
      <c r="BO23" s="22">
        <f ca="1">VLOOKUP($A23,INDIRECT(BO$1&amp;"!A:ZZ"),19,0)</f>
        <v>0</v>
      </c>
      <c r="BP23" s="22">
        <f ca="1">VLOOKUP($A23,INDIRECT(BP$1&amp;"!A:ZZ"),19,0)</f>
        <v>0</v>
      </c>
      <c r="BQ23" s="22">
        <f ca="1">VLOOKUP($A23,INDIRECT(BQ$1&amp;"!A:ZZ"),19,0)</f>
        <v>0</v>
      </c>
      <c r="BR23" s="22">
        <f ca="1">VLOOKUP($A23,INDIRECT(BR$1&amp;"!A:ZZ"),19,0)</f>
        <v>0</v>
      </c>
      <c r="BS23" s="22">
        <f ca="1">VLOOKUP($A23,INDIRECT(BS$1&amp;"!A:ZZ"),19,0)</f>
        <v>0.822010798520552</v>
      </c>
      <c r="BT23" s="22">
        <f ca="1">VLOOKUP($A23,INDIRECT(BT$1&amp;"!A:ZZ"),19,0)</f>
        <v>0</v>
      </c>
      <c r="BU23" s="22">
        <f ca="1">VLOOKUP($A23,INDIRECT(BU$1&amp;"!A:ZZ"),19,0)</f>
        <v>0</v>
      </c>
      <c r="BV23" s="22">
        <f ca="1">VLOOKUP($A23,INDIRECT(BV$1&amp;"!A:ZZ"),19,0)</f>
        <v>0.518040395021913</v>
      </c>
      <c r="BW23" s="22">
        <f ca="1">VLOOKUP($A23,INDIRECT(BW$1&amp;"!A:ZZ"),19,0)</f>
        <v>0</v>
      </c>
      <c r="BX23" s="22">
        <f ca="1">VLOOKUP($A23,INDIRECT(BX$1&amp;"!A:ZZ"),19,0)</f>
        <v>0</v>
      </c>
      <c r="BY23" s="22">
        <f ca="1">VLOOKUP($A23,INDIRECT(BY$1&amp;"!A:ZZ"),19,0)</f>
        <v>0</v>
      </c>
      <c r="BZ23" s="22">
        <f ca="1">VLOOKUP($A23,INDIRECT(BZ$1&amp;"!A:ZZ"),19,0)</f>
        <v>0</v>
      </c>
      <c r="CA23" s="22">
        <f ca="1">VLOOKUP($A23,INDIRECT(CA$1&amp;"!A:ZZ"),19,0)</f>
        <v>0</v>
      </c>
      <c r="CB23" s="22">
        <f ca="1">VLOOKUP($A23,INDIRECT(CB$1&amp;"!A:ZZ"),19,0)</f>
        <v>0</v>
      </c>
      <c r="CC23" s="22">
        <f ca="1">VLOOKUP($A23,INDIRECT(CC$1&amp;"!A:ZZ"),19,0)</f>
        <v>0</v>
      </c>
      <c r="CD23" s="22">
        <f ca="1">VLOOKUP($A23,INDIRECT(CD$1&amp;"!A:ZZ"),19,0)</f>
        <v>0</v>
      </c>
      <c r="CE23" s="22">
        <f ca="1">VLOOKUP($A23,INDIRECT(CE$1&amp;"!A:ZZ"),19,0)</f>
        <v>0</v>
      </c>
      <c r="CF23" s="22">
        <f ca="1">VLOOKUP($A23,INDIRECT(CF$1&amp;"!A:ZZ"),19,0)</f>
        <v>0</v>
      </c>
    </row>
    <row r="24" spans="1:84">
      <c r="A24" s="5" t="s">
        <v>287</v>
      </c>
      <c r="B24" s="22">
        <f ca="1">VLOOKUP($A24,INDIRECT(B$1&amp;"!A:ZZ"),19,0)</f>
        <v>3.906423054718</v>
      </c>
      <c r="C24" s="22">
        <f ca="1">VLOOKUP($A24,INDIRECT(C$1&amp;"!A:ZZ"),19,0)</f>
        <v>0.0063304124814643</v>
      </c>
      <c r="D24" s="22">
        <f ca="1">VLOOKUP($A24,INDIRECT(D$1&amp;"!A:ZZ"),19,0)</f>
        <v>0.00307283689151854</v>
      </c>
      <c r="E24" s="22">
        <f ca="1">VLOOKUP($A24,INDIRECT(E$1&amp;"!A:ZZ"),19,0)</f>
        <v>0.120231419197235</v>
      </c>
      <c r="F24" s="22">
        <f ca="1">VLOOKUP($A24,INDIRECT(F$1&amp;"!A:ZZ"),19,0)</f>
        <v>0.0165619301514304</v>
      </c>
      <c r="G24" s="22">
        <f ca="1">VLOOKUP($A24,INDIRECT(G$1&amp;"!A:ZZ"),19,0)</f>
        <v>0.0313893309430648</v>
      </c>
      <c r="H24" s="22">
        <f ca="1">VLOOKUP($A24,INDIRECT(H$1&amp;"!A:ZZ"),19,0)</f>
        <v>0</v>
      </c>
      <c r="I24" s="22">
        <f ca="1">VLOOKUP($A24,INDIRECT(I$1&amp;"!A:ZZ"),19,0)</f>
        <v>0</v>
      </c>
      <c r="J24" s="22">
        <f ca="1">VLOOKUP($A24,INDIRECT(J$1&amp;"!A:ZZ"),19,0)</f>
        <v>0.138922071478339</v>
      </c>
      <c r="K24" s="22">
        <f ca="1">VLOOKUP($A24,INDIRECT(K$1&amp;"!A:ZZ"),19,0)</f>
        <v>0</v>
      </c>
      <c r="L24" s="22">
        <f ca="1">VLOOKUP($A24,INDIRECT(L$1&amp;"!A:ZZ"),19,0)</f>
        <v>0</v>
      </c>
      <c r="M24" s="22">
        <f ca="1">VLOOKUP($A24,INDIRECT(M$1&amp;"!A:ZZ"),19,0)</f>
        <v>0.0243428832054584</v>
      </c>
      <c r="N24" s="22">
        <f ca="1">VLOOKUP($A24,INDIRECT(N$1&amp;"!A:ZZ"),19,0)</f>
        <v>0</v>
      </c>
      <c r="O24" s="22">
        <f ca="1">VLOOKUP($A24,INDIRECT(O$1&amp;"!A:ZZ"),19,0)</f>
        <v>0</v>
      </c>
      <c r="P24" s="22">
        <f ca="1">VLOOKUP($A24,INDIRECT(P$1&amp;"!A:ZZ"),19,0)</f>
        <v>0</v>
      </c>
      <c r="Q24" s="22">
        <f ca="1">VLOOKUP($A24,INDIRECT(Q$1&amp;"!A:ZZ"),19,0)</f>
        <v>0.00713260520218715</v>
      </c>
      <c r="R24" s="22">
        <f ca="1">VLOOKUP($A24,INDIRECT(R$1&amp;"!A:ZZ"),19,0)</f>
        <v>0.0110078576509297</v>
      </c>
      <c r="S24" s="22">
        <f ca="1">VLOOKUP($A24,INDIRECT(S$1&amp;"!A:ZZ"),19,0)</f>
        <v>0</v>
      </c>
      <c r="T24" s="22">
        <f ca="1">VLOOKUP($A24,INDIRECT(T$1&amp;"!A:ZZ"),19,0)</f>
        <v>0</v>
      </c>
      <c r="U24" s="22">
        <f ca="1">VLOOKUP($A24,INDIRECT(U$1&amp;"!A:ZZ"),19,0)</f>
        <v>0.0618828662194958</v>
      </c>
      <c r="V24" s="22">
        <f ca="1">VLOOKUP($A24,INDIRECT(V$1&amp;"!A:ZZ"),19,0)</f>
        <v>0</v>
      </c>
      <c r="W24" s="22">
        <f ca="1">VLOOKUP($A24,INDIRECT(W$1&amp;"!A:ZZ"),19,0)</f>
        <v>0</v>
      </c>
      <c r="X24" s="22">
        <f ca="1">VLOOKUP($A24,INDIRECT(X$1&amp;"!A:ZZ"),19,0)</f>
        <v>0</v>
      </c>
      <c r="Y24" s="22">
        <f ca="1">VLOOKUP($A24,INDIRECT(Y$1&amp;"!A:ZZ"),19,0)</f>
        <v>0.000979737526572655</v>
      </c>
      <c r="Z24" s="22">
        <f ca="1">VLOOKUP($A24,INDIRECT(Z$1&amp;"!A:ZZ"),19,0)</f>
        <v>0.0511808681398344</v>
      </c>
      <c r="AA24" s="22">
        <f ca="1">VLOOKUP($A24,INDIRECT(AA$1&amp;"!A:ZZ"),19,0)</f>
        <v>0.0139355074644285</v>
      </c>
      <c r="AB24" s="22">
        <f ca="1">VLOOKUP($A24,INDIRECT(AB$1&amp;"!A:ZZ"),19,0)</f>
        <v>0.0165815127760494</v>
      </c>
      <c r="AC24" s="22">
        <f ca="1">VLOOKUP($A24,INDIRECT(AC$1&amp;"!A:ZZ"),19,0)</f>
        <v>0</v>
      </c>
      <c r="AD24" s="22">
        <f ca="1">VLOOKUP($A24,INDIRECT(AD$1&amp;"!A:ZZ"),19,0)</f>
        <v>0.36612594241376</v>
      </c>
      <c r="AE24" s="22">
        <f ca="1">VLOOKUP($A24,INDIRECT(AE$1&amp;"!A:ZZ"),19,0)</f>
        <v>0.0426257515274615</v>
      </c>
      <c r="AF24" s="22">
        <f ca="1">VLOOKUP($A24,INDIRECT(AF$1&amp;"!A:ZZ"),19,0)</f>
        <v>0</v>
      </c>
      <c r="AG24" s="22">
        <f ca="1">VLOOKUP($A24,INDIRECT(AG$1&amp;"!A:ZZ"),19,0)</f>
        <v>0</v>
      </c>
      <c r="AH24" s="22">
        <f ca="1">VLOOKUP($A24,INDIRECT(AH$1&amp;"!A:ZZ"),19,0)</f>
        <v>0.089511515740575</v>
      </c>
      <c r="AI24" s="22">
        <f ca="1">VLOOKUP($A24,INDIRECT(AI$1&amp;"!A:ZZ"),19,0)</f>
        <v>0.251166777091382</v>
      </c>
      <c r="AJ24" s="22">
        <f ca="1">VLOOKUP($A24,INDIRECT(AJ$1&amp;"!A:ZZ"),19,0)</f>
        <v>0.0284061469387583</v>
      </c>
      <c r="AK24" s="22">
        <f ca="1">VLOOKUP($A24,INDIRECT(AK$1&amp;"!A:ZZ"),19,0)</f>
        <v>0.00222598468720893</v>
      </c>
      <c r="AL24" s="22">
        <f ca="1">VLOOKUP($A24,INDIRECT(AL$1&amp;"!A:ZZ"),19,0)</f>
        <v>0.0716400376028343</v>
      </c>
      <c r="AM24" s="22">
        <f ca="1">VLOOKUP($A24,INDIRECT(AM$1&amp;"!A:ZZ"),19,0)</f>
        <v>0</v>
      </c>
      <c r="AN24" s="22">
        <f ca="1">VLOOKUP($A24,INDIRECT(AN$1&amp;"!A:ZZ"),19,0)</f>
        <v>0</v>
      </c>
      <c r="AO24" s="22">
        <f ca="1">VLOOKUP($A24,INDIRECT(AO$1&amp;"!A:ZZ"),19,0)</f>
        <v>0.0489770749528278</v>
      </c>
      <c r="AP24" s="22">
        <f ca="1">VLOOKUP($A24,INDIRECT(AP$1&amp;"!A:ZZ"),19,0)</f>
        <v>0.0175688432955291</v>
      </c>
      <c r="AQ24" s="22">
        <f ca="1">VLOOKUP($A24,INDIRECT(AQ$1&amp;"!A:ZZ"),19,0)</f>
        <v>0.0225446525761057</v>
      </c>
      <c r="AR24" s="22">
        <f ca="1">VLOOKUP($A24,INDIRECT(AR$1&amp;"!A:ZZ"),19,0)</f>
        <v>0.0309270173864352</v>
      </c>
      <c r="AS24" s="22">
        <f ca="1">VLOOKUP($A24,INDIRECT(AS$1&amp;"!A:ZZ"),19,0)</f>
        <v>0.00396422347727069</v>
      </c>
      <c r="AT24" s="22">
        <f ca="1">VLOOKUP($A24,INDIRECT(AT$1&amp;"!A:ZZ"),19,0)</f>
        <v>0</v>
      </c>
      <c r="AU24" s="22">
        <f ca="1">VLOOKUP($A24,INDIRECT(AU$1&amp;"!A:ZZ"),19,0)</f>
        <v>0</v>
      </c>
      <c r="AV24" s="22">
        <f ca="1">VLOOKUP($A24,INDIRECT(AV$1&amp;"!A:ZZ"),19,0)</f>
        <v>0.0267229589077568</v>
      </c>
      <c r="AW24" s="22">
        <f ca="1">VLOOKUP($A24,INDIRECT(AW$1&amp;"!A:ZZ"),19,0)</f>
        <v>0.0132412670192937</v>
      </c>
      <c r="AX24" s="22">
        <f ca="1">VLOOKUP($A24,INDIRECT(AX$1&amp;"!A:ZZ"),19,0)</f>
        <v>0.107015831847013</v>
      </c>
      <c r="AY24" s="22">
        <f ca="1">VLOOKUP($A24,INDIRECT(AY$1&amp;"!A:ZZ"),19,0)</f>
        <v>0.00126534106457195</v>
      </c>
      <c r="AZ24" s="22">
        <f ca="1">VLOOKUP($A24,INDIRECT(AZ$1&amp;"!A:ZZ"),19,0)</f>
        <v>0</v>
      </c>
      <c r="BA24" s="22">
        <f ca="1">VLOOKUP($A24,INDIRECT(BA$1&amp;"!A:ZZ"),19,0)</f>
        <v>0</v>
      </c>
      <c r="BB24" s="22">
        <f ca="1">VLOOKUP($A24,INDIRECT(BB$1&amp;"!A:ZZ"),19,0)</f>
        <v>0</v>
      </c>
      <c r="BC24" s="22">
        <f ca="1">VLOOKUP($A24,INDIRECT(BC$1&amp;"!A:ZZ"),19,0)</f>
        <v>0</v>
      </c>
      <c r="BD24" s="22">
        <f ca="1">VLOOKUP($A24,INDIRECT(BD$1&amp;"!A:ZZ"),19,0)</f>
        <v>0</v>
      </c>
      <c r="BE24" s="22">
        <f ca="1">VLOOKUP($A24,INDIRECT(BE$1&amp;"!A:ZZ"),19,0)</f>
        <v>0</v>
      </c>
      <c r="BF24" s="22">
        <f ca="1">VLOOKUP($A24,INDIRECT(BF$1&amp;"!A:ZZ"),19,0)</f>
        <v>0.00188350657596864</v>
      </c>
      <c r="BG24" s="22">
        <f ca="1">VLOOKUP($A24,INDIRECT(BG$1&amp;"!A:ZZ"),19,0)</f>
        <v>0</v>
      </c>
      <c r="BH24" s="22">
        <f ca="1">VLOOKUP($A24,INDIRECT(BH$1&amp;"!A:ZZ"),19,0)</f>
        <v>0.0908583326744963</v>
      </c>
      <c r="BI24" s="22">
        <f ca="1">VLOOKUP($A24,INDIRECT(BI$1&amp;"!A:ZZ"),19,0)</f>
        <v>0.0380636351221173</v>
      </c>
      <c r="BJ24" s="22">
        <f ca="1">VLOOKUP($A24,INDIRECT(BJ$1&amp;"!A:ZZ"),19,0)</f>
        <v>0.105800001175124</v>
      </c>
      <c r="BK24" s="22">
        <f ca="1">VLOOKUP($A24,INDIRECT(BK$1&amp;"!A:ZZ"),19,0)</f>
        <v>0.0174064247010275</v>
      </c>
      <c r="BL24" s="22">
        <f ca="1">VLOOKUP($A24,INDIRECT(BL$1&amp;"!A:ZZ"),19,0)</f>
        <v>0.00674514935650211</v>
      </c>
      <c r="BM24" s="22">
        <f ca="1">VLOOKUP($A24,INDIRECT(BM$1&amp;"!A:ZZ"),19,0)</f>
        <v>0.0366432926588761</v>
      </c>
      <c r="BN24" s="22">
        <f ca="1">VLOOKUP($A24,INDIRECT(BN$1&amp;"!A:ZZ"),19,0)</f>
        <v>0</v>
      </c>
      <c r="BO24" s="22">
        <f ca="1">VLOOKUP($A24,INDIRECT(BO$1&amp;"!A:ZZ"),19,0)</f>
        <v>0</v>
      </c>
      <c r="BP24" s="22">
        <f ca="1">VLOOKUP($A24,INDIRECT(BP$1&amp;"!A:ZZ"),19,0)</f>
        <v>0.0183377116499321</v>
      </c>
      <c r="BQ24" s="22">
        <f ca="1">VLOOKUP($A24,INDIRECT(BQ$1&amp;"!A:ZZ"),19,0)</f>
        <v>0</v>
      </c>
      <c r="BR24" s="22">
        <f ca="1">VLOOKUP($A24,INDIRECT(BR$1&amp;"!A:ZZ"),19,0)</f>
        <v>0</v>
      </c>
      <c r="BS24" s="22">
        <f ca="1">VLOOKUP($A24,INDIRECT(BS$1&amp;"!A:ZZ"),19,0)</f>
        <v>0.402610969199695</v>
      </c>
      <c r="BT24" s="22">
        <f ca="1">VLOOKUP($A24,INDIRECT(BT$1&amp;"!A:ZZ"),19,0)</f>
        <v>0</v>
      </c>
      <c r="BU24" s="22">
        <f ca="1">VLOOKUP($A24,INDIRECT(BU$1&amp;"!A:ZZ"),19,0)</f>
        <v>0</v>
      </c>
      <c r="BV24" s="22">
        <f ca="1">VLOOKUP($A24,INDIRECT(BV$1&amp;"!A:ZZ"),19,0)</f>
        <v>0</v>
      </c>
      <c r="BW24" s="22">
        <f ca="1">VLOOKUP($A24,INDIRECT(BW$1&amp;"!A:ZZ"),19,0)</f>
        <v>0.0442088369010839</v>
      </c>
      <c r="BX24" s="22">
        <f ca="1">VLOOKUP($A24,INDIRECT(BX$1&amp;"!A:ZZ"),19,0)</f>
        <v>0</v>
      </c>
      <c r="BY24" s="22">
        <f ca="1">VLOOKUP($A24,INDIRECT(BY$1&amp;"!A:ZZ"),19,0)</f>
        <v>0.0455933496811364</v>
      </c>
      <c r="BZ24" s="22">
        <f ca="1">VLOOKUP($A24,INDIRECT(BZ$1&amp;"!A:ZZ"),19,0)</f>
        <v>0</v>
      </c>
      <c r="CA24" s="22">
        <f ca="1">VLOOKUP($A24,INDIRECT(CA$1&amp;"!A:ZZ"),19,0)</f>
        <v>0.0676212669399898</v>
      </c>
      <c r="CB24" s="22">
        <f ca="1">VLOOKUP($A24,INDIRECT(CB$1&amp;"!A:ZZ"),19,0)</f>
        <v>0.0334816412272795</v>
      </c>
      <c r="CC24" s="22">
        <f ca="1">VLOOKUP($A24,INDIRECT(CC$1&amp;"!A:ZZ"),19,0)</f>
        <v>0.00558880401066271</v>
      </c>
      <c r="CD24" s="22">
        <f ca="1">VLOOKUP($A24,INDIRECT(CD$1&amp;"!A:ZZ"),19,0)</f>
        <v>0.000314755091300783</v>
      </c>
      <c r="CE24" s="22">
        <f ca="1">VLOOKUP($A24,INDIRECT(CE$1&amp;"!A:ZZ"),19,0)</f>
        <v>0.0580636628196429</v>
      </c>
      <c r="CF24" s="22">
        <f ca="1">VLOOKUP($A24,INDIRECT(CF$1&amp;"!A:ZZ"),19,0)</f>
        <v>0.0255498758640406</v>
      </c>
    </row>
    <row r="25" spans="1:84">
      <c r="A25" s="6" t="s">
        <v>288</v>
      </c>
      <c r="B25" s="22">
        <f ca="1">VLOOKUP($A25,INDIRECT(B$1&amp;"!A:ZZ"),19,0)</f>
        <v>1.81334290008571</v>
      </c>
      <c r="C25" s="22">
        <f ca="1">VLOOKUP($A25,INDIRECT(C$1&amp;"!A:ZZ"),19,0)</f>
        <v>0</v>
      </c>
      <c r="D25" s="22">
        <f ca="1">VLOOKUP($A25,INDIRECT(D$1&amp;"!A:ZZ"),19,0)</f>
        <v>0.00307283689151854</v>
      </c>
      <c r="E25" s="22">
        <f ca="1">VLOOKUP($A25,INDIRECT(E$1&amp;"!A:ZZ"),19,0)</f>
        <v>0.0106727752887296</v>
      </c>
      <c r="F25" s="22">
        <f ca="1">VLOOKUP($A25,INDIRECT(F$1&amp;"!A:ZZ"),19,0)</f>
        <v>0.0165619301514304</v>
      </c>
      <c r="G25" s="22">
        <f ca="1">VLOOKUP($A25,INDIRECT(G$1&amp;"!A:ZZ"),19,0)</f>
        <v>0.0313893309430648</v>
      </c>
      <c r="H25" s="22">
        <f ca="1">VLOOKUP($A25,INDIRECT(H$1&amp;"!A:ZZ"),19,0)</f>
        <v>0</v>
      </c>
      <c r="I25" s="22">
        <f ca="1">VLOOKUP($A25,INDIRECT(I$1&amp;"!A:ZZ"),19,0)</f>
        <v>0</v>
      </c>
      <c r="J25" s="22">
        <f ca="1">VLOOKUP($A25,INDIRECT(J$1&amp;"!A:ZZ"),19,0)</f>
        <v>0.0843225047525024</v>
      </c>
      <c r="K25" s="22">
        <f ca="1">VLOOKUP($A25,INDIRECT(K$1&amp;"!A:ZZ"),19,0)</f>
        <v>0</v>
      </c>
      <c r="L25" s="22">
        <f ca="1">VLOOKUP($A25,INDIRECT(L$1&amp;"!A:ZZ"),19,0)</f>
        <v>0</v>
      </c>
      <c r="M25" s="22">
        <f ca="1">VLOOKUP($A25,INDIRECT(M$1&amp;"!A:ZZ"),19,0)</f>
        <v>0</v>
      </c>
      <c r="N25" s="22">
        <f ca="1">VLOOKUP($A25,INDIRECT(N$1&amp;"!A:ZZ"),19,0)</f>
        <v>0</v>
      </c>
      <c r="O25" s="22">
        <f ca="1">VLOOKUP($A25,INDIRECT(O$1&amp;"!A:ZZ"),19,0)</f>
        <v>0</v>
      </c>
      <c r="P25" s="22">
        <f ca="1">VLOOKUP($A25,INDIRECT(P$1&amp;"!A:ZZ"),19,0)</f>
        <v>0</v>
      </c>
      <c r="Q25" s="22">
        <f ca="1">VLOOKUP($A25,INDIRECT(Q$1&amp;"!A:ZZ"),19,0)</f>
        <v>0</v>
      </c>
      <c r="R25" s="22">
        <f ca="1">VLOOKUP($A25,INDIRECT(R$1&amp;"!A:ZZ"),19,0)</f>
        <v>0.0110078576509297</v>
      </c>
      <c r="S25" s="22">
        <f ca="1">VLOOKUP($A25,INDIRECT(S$1&amp;"!A:ZZ"),19,0)</f>
        <v>0</v>
      </c>
      <c r="T25" s="22">
        <f ca="1">VLOOKUP($A25,INDIRECT(T$1&amp;"!A:ZZ"),19,0)</f>
        <v>0</v>
      </c>
      <c r="U25" s="22">
        <f ca="1">VLOOKUP($A25,INDIRECT(U$1&amp;"!A:ZZ"),19,0)</f>
        <v>0.0618828662194958</v>
      </c>
      <c r="V25" s="22">
        <f ca="1">VLOOKUP($A25,INDIRECT(V$1&amp;"!A:ZZ"),19,0)</f>
        <v>0</v>
      </c>
      <c r="W25" s="22">
        <f ca="1">VLOOKUP($A25,INDIRECT(W$1&amp;"!A:ZZ"),19,0)</f>
        <v>0</v>
      </c>
      <c r="X25" s="22">
        <f ca="1">VLOOKUP($A25,INDIRECT(X$1&amp;"!A:ZZ"),19,0)</f>
        <v>0</v>
      </c>
      <c r="Y25" s="22">
        <f ca="1">VLOOKUP($A25,INDIRECT(Y$1&amp;"!A:ZZ"),19,0)</f>
        <v>0.000979737526572655</v>
      </c>
      <c r="Z25" s="22">
        <f ca="1">VLOOKUP($A25,INDIRECT(Z$1&amp;"!A:ZZ"),19,0)</f>
        <v>0.0511808681398344</v>
      </c>
      <c r="AA25" s="22">
        <f ca="1">VLOOKUP($A25,INDIRECT(AA$1&amp;"!A:ZZ"),19,0)</f>
        <v>0.0139355074644285</v>
      </c>
      <c r="AB25" s="22">
        <f ca="1">VLOOKUP($A25,INDIRECT(AB$1&amp;"!A:ZZ"),19,0)</f>
        <v>0.0165815127760494</v>
      </c>
      <c r="AC25" s="22">
        <f ca="1">VLOOKUP($A25,INDIRECT(AC$1&amp;"!A:ZZ"),19,0)</f>
        <v>0</v>
      </c>
      <c r="AD25" s="22">
        <f ca="1">VLOOKUP($A25,INDIRECT(AD$1&amp;"!A:ZZ"),19,0)</f>
        <v>0.241439530263676</v>
      </c>
      <c r="AE25" s="22">
        <f ca="1">VLOOKUP($A25,INDIRECT(AE$1&amp;"!A:ZZ"),19,0)</f>
        <v>0.0426257515274615</v>
      </c>
      <c r="AF25" s="22">
        <f ca="1">VLOOKUP($A25,INDIRECT(AF$1&amp;"!A:ZZ"),19,0)</f>
        <v>0</v>
      </c>
      <c r="AG25" s="22">
        <f ca="1">VLOOKUP($A25,INDIRECT(AG$1&amp;"!A:ZZ"),19,0)</f>
        <v>0</v>
      </c>
      <c r="AH25" s="22">
        <f ca="1">VLOOKUP($A25,INDIRECT(AH$1&amp;"!A:ZZ"),19,0)</f>
        <v>0.089511515740575</v>
      </c>
      <c r="AI25" s="22">
        <f ca="1">VLOOKUP($A25,INDIRECT(AI$1&amp;"!A:ZZ"),19,0)</f>
        <v>0</v>
      </c>
      <c r="AJ25" s="22">
        <f ca="1">VLOOKUP($A25,INDIRECT(AJ$1&amp;"!A:ZZ"),19,0)</f>
        <v>0.0284061469387583</v>
      </c>
      <c r="AK25" s="22">
        <f ca="1">VLOOKUP($A25,INDIRECT(AK$1&amp;"!A:ZZ"),19,0)</f>
        <v>0</v>
      </c>
      <c r="AL25" s="22">
        <f ca="1">VLOOKUP($A25,INDIRECT(AL$1&amp;"!A:ZZ"),19,0)</f>
        <v>0.0716400376028343</v>
      </c>
      <c r="AM25" s="22">
        <f ca="1">VLOOKUP($A25,INDIRECT(AM$1&amp;"!A:ZZ"),19,0)</f>
        <v>0</v>
      </c>
      <c r="AN25" s="22">
        <f ca="1">VLOOKUP($A25,INDIRECT(AN$1&amp;"!A:ZZ"),19,0)</f>
        <v>0</v>
      </c>
      <c r="AO25" s="22">
        <f ca="1">VLOOKUP($A25,INDIRECT(AO$1&amp;"!A:ZZ"),19,0)</f>
        <v>0.017312664673386</v>
      </c>
      <c r="AP25" s="22">
        <f ca="1">VLOOKUP($A25,INDIRECT(AP$1&amp;"!A:ZZ"),19,0)</f>
        <v>0.0175688432955291</v>
      </c>
      <c r="AQ25" s="22">
        <f ca="1">VLOOKUP($A25,INDIRECT(AQ$1&amp;"!A:ZZ"),19,0)</f>
        <v>0.0208452325886638</v>
      </c>
      <c r="AR25" s="22">
        <f ca="1">VLOOKUP($A25,INDIRECT(AR$1&amp;"!A:ZZ"),19,0)</f>
        <v>0.00861141317770621</v>
      </c>
      <c r="AS25" s="22">
        <f ca="1">VLOOKUP($A25,INDIRECT(AS$1&amp;"!A:ZZ"),19,0)</f>
        <v>0</v>
      </c>
      <c r="AT25" s="22">
        <f ca="1">VLOOKUP($A25,INDIRECT(AT$1&amp;"!A:ZZ"),19,0)</f>
        <v>0</v>
      </c>
      <c r="AU25" s="22">
        <f ca="1">VLOOKUP($A25,INDIRECT(AU$1&amp;"!A:ZZ"),19,0)</f>
        <v>0</v>
      </c>
      <c r="AV25" s="22">
        <f ca="1">VLOOKUP($A25,INDIRECT(AV$1&amp;"!A:ZZ"),19,0)</f>
        <v>0.0267229589077568</v>
      </c>
      <c r="AW25" s="22">
        <f ca="1">VLOOKUP($A25,INDIRECT(AW$1&amp;"!A:ZZ"),19,0)</f>
        <v>0.00316088568943567</v>
      </c>
      <c r="AX25" s="22">
        <f ca="1">VLOOKUP($A25,INDIRECT(AX$1&amp;"!A:ZZ"),19,0)</f>
        <v>0.107015831847013</v>
      </c>
      <c r="AY25" s="22">
        <f ca="1">VLOOKUP($A25,INDIRECT(AY$1&amp;"!A:ZZ"),19,0)</f>
        <v>0.00126534106457195</v>
      </c>
      <c r="AZ25" s="22">
        <f ca="1">VLOOKUP($A25,INDIRECT(AZ$1&amp;"!A:ZZ"),19,0)</f>
        <v>0</v>
      </c>
      <c r="BA25" s="22">
        <f ca="1">VLOOKUP($A25,INDIRECT(BA$1&amp;"!A:ZZ"),19,0)</f>
        <v>0</v>
      </c>
      <c r="BB25" s="22">
        <f ca="1">VLOOKUP($A25,INDIRECT(BB$1&amp;"!A:ZZ"),19,0)</f>
        <v>0</v>
      </c>
      <c r="BC25" s="22">
        <f ca="1">VLOOKUP($A25,INDIRECT(BC$1&amp;"!A:ZZ"),19,0)</f>
        <v>0</v>
      </c>
      <c r="BD25" s="22">
        <f ca="1">VLOOKUP($A25,INDIRECT(BD$1&amp;"!A:ZZ"),19,0)</f>
        <v>0</v>
      </c>
      <c r="BE25" s="22">
        <f ca="1">VLOOKUP($A25,INDIRECT(BE$1&amp;"!A:ZZ"),19,0)</f>
        <v>0</v>
      </c>
      <c r="BF25" s="22">
        <f ca="1">VLOOKUP($A25,INDIRECT(BF$1&amp;"!A:ZZ"),19,0)</f>
        <v>0.00188350657596864</v>
      </c>
      <c r="BG25" s="22">
        <f ca="1">VLOOKUP($A25,INDIRECT(BG$1&amp;"!A:ZZ"),19,0)</f>
        <v>0</v>
      </c>
      <c r="BH25" s="22">
        <f ca="1">VLOOKUP($A25,INDIRECT(BH$1&amp;"!A:ZZ"),19,0)</f>
        <v>0.0908583326744963</v>
      </c>
      <c r="BI25" s="22">
        <f ca="1">VLOOKUP($A25,INDIRECT(BI$1&amp;"!A:ZZ"),19,0)</f>
        <v>0</v>
      </c>
      <c r="BJ25" s="22">
        <f ca="1">VLOOKUP($A25,INDIRECT(BJ$1&amp;"!A:ZZ"),19,0)</f>
        <v>0.105800001175124</v>
      </c>
      <c r="BK25" s="22">
        <f ca="1">VLOOKUP($A25,INDIRECT(BK$1&amp;"!A:ZZ"),19,0)</f>
        <v>0.0174064247010275</v>
      </c>
      <c r="BL25" s="22">
        <f ca="1">VLOOKUP($A25,INDIRECT(BL$1&amp;"!A:ZZ"),19,0)</f>
        <v>0.00650598258487721</v>
      </c>
      <c r="BM25" s="22">
        <f ca="1">VLOOKUP($A25,INDIRECT(BM$1&amp;"!A:ZZ"),19,0)</f>
        <v>0.0366432926588761</v>
      </c>
      <c r="BN25" s="22">
        <f ca="1">VLOOKUP($A25,INDIRECT(BN$1&amp;"!A:ZZ"),19,0)</f>
        <v>0</v>
      </c>
      <c r="BO25" s="22">
        <f ca="1">VLOOKUP($A25,INDIRECT(BO$1&amp;"!A:ZZ"),19,0)</f>
        <v>0</v>
      </c>
      <c r="BP25" s="22">
        <f ca="1">VLOOKUP($A25,INDIRECT(BP$1&amp;"!A:ZZ"),19,0)</f>
        <v>0.0183377116499321</v>
      </c>
      <c r="BQ25" s="22">
        <f ca="1">VLOOKUP($A25,INDIRECT(BQ$1&amp;"!A:ZZ"),19,0)</f>
        <v>0</v>
      </c>
      <c r="BR25" s="22">
        <f ca="1">VLOOKUP($A25,INDIRECT(BR$1&amp;"!A:ZZ"),19,0)</f>
        <v>0</v>
      </c>
      <c r="BS25" s="22">
        <f ca="1">VLOOKUP($A25,INDIRECT(BS$1&amp;"!A:ZZ"),19,0)</f>
        <v>0.0606709106247918</v>
      </c>
      <c r="BT25" s="22">
        <f ca="1">VLOOKUP($A25,INDIRECT(BT$1&amp;"!A:ZZ"),19,0)</f>
        <v>0</v>
      </c>
      <c r="BU25" s="22">
        <f ca="1">VLOOKUP($A25,INDIRECT(BU$1&amp;"!A:ZZ"),19,0)</f>
        <v>0</v>
      </c>
      <c r="BV25" s="22">
        <f ca="1">VLOOKUP($A25,INDIRECT(BV$1&amp;"!A:ZZ"),19,0)</f>
        <v>0</v>
      </c>
      <c r="BW25" s="22">
        <f ca="1">VLOOKUP($A25,INDIRECT(BW$1&amp;"!A:ZZ"),19,0)</f>
        <v>0.0442088369010839</v>
      </c>
      <c r="BX25" s="22">
        <f ca="1">VLOOKUP($A25,INDIRECT(BX$1&amp;"!A:ZZ"),19,0)</f>
        <v>0</v>
      </c>
      <c r="BY25" s="22">
        <f ca="1">VLOOKUP($A25,INDIRECT(BY$1&amp;"!A:ZZ"),19,0)</f>
        <v>0.0453640056710489</v>
      </c>
      <c r="BZ25" s="22">
        <f ca="1">VLOOKUP($A25,INDIRECT(BZ$1&amp;"!A:ZZ"),19,0)</f>
        <v>0</v>
      </c>
      <c r="CA25" s="22">
        <f ca="1">VLOOKUP($A25,INDIRECT(CA$1&amp;"!A:ZZ"),19,0)</f>
        <v>0.0676212669399898</v>
      </c>
      <c r="CB25" s="22">
        <f ca="1">VLOOKUP($A25,INDIRECT(CB$1&amp;"!A:ZZ"),19,0)</f>
        <v>0.0334816412272795</v>
      </c>
      <c r="CC25" s="22">
        <f ca="1">VLOOKUP($A25,INDIRECT(CC$1&amp;"!A:ZZ"),19,0)</f>
        <v>0.00385206213560008</v>
      </c>
      <c r="CD25" s="22">
        <f ca="1">VLOOKUP($A25,INDIRECT(CD$1&amp;"!A:ZZ"),19,0)</f>
        <v>0.000314755091300783</v>
      </c>
      <c r="CE25" s="22">
        <f ca="1">VLOOKUP($A25,INDIRECT(CE$1&amp;"!A:ZZ"),19,0)</f>
        <v>0.0580636628196429</v>
      </c>
      <c r="CF25" s="22">
        <f ca="1">VLOOKUP($A25,INDIRECT(CF$1&amp;"!A:ZZ"),19,0)</f>
        <v>0.0255498758640406</v>
      </c>
    </row>
    <row r="26" spans="1:84">
      <c r="A26" s="6" t="s">
        <v>289</v>
      </c>
      <c r="B26" s="22">
        <f ca="1">VLOOKUP($A26,INDIRECT(B$1&amp;"!A:ZZ"),19,0)</f>
        <v>2.0484139688484</v>
      </c>
      <c r="C26" s="22">
        <f ca="1">VLOOKUP($A26,INDIRECT(C$1&amp;"!A:ZZ"),19,0)</f>
        <v>0</v>
      </c>
      <c r="D26" s="22">
        <f ca="1">VLOOKUP($A26,INDIRECT(D$1&amp;"!A:ZZ"),19,0)</f>
        <v>0</v>
      </c>
      <c r="E26" s="22">
        <f ca="1">VLOOKUP($A26,INDIRECT(E$1&amp;"!A:ZZ"),19,0)</f>
        <v>0</v>
      </c>
      <c r="F26" s="22">
        <f ca="1">VLOOKUP($A26,INDIRECT(F$1&amp;"!A:ZZ"),19,0)</f>
        <v>0</v>
      </c>
      <c r="G26" s="22">
        <f ca="1">VLOOKUP($A26,INDIRECT(G$1&amp;"!A:ZZ"),19,0)</f>
        <v>0</v>
      </c>
      <c r="H26" s="22">
        <f ca="1">VLOOKUP($A26,INDIRECT(H$1&amp;"!A:ZZ"),19,0)</f>
        <v>0</v>
      </c>
      <c r="I26" s="22">
        <f ca="1">VLOOKUP($A26,INDIRECT(I$1&amp;"!A:ZZ"),19,0)</f>
        <v>0</v>
      </c>
      <c r="J26" s="22">
        <f ca="1">VLOOKUP($A26,INDIRECT(J$1&amp;"!A:ZZ"),19,0)</f>
        <v>0.0120253769460214</v>
      </c>
      <c r="K26" s="22">
        <f ca="1">VLOOKUP($A26,INDIRECT(K$1&amp;"!A:ZZ"),19,0)</f>
        <v>0</v>
      </c>
      <c r="L26" s="22">
        <f ca="1">VLOOKUP($A26,INDIRECT(L$1&amp;"!A:ZZ"),19,0)</f>
        <v>0</v>
      </c>
      <c r="M26" s="22">
        <f ca="1">VLOOKUP($A26,INDIRECT(M$1&amp;"!A:ZZ"),19,0)</f>
        <v>0.00148694289671299</v>
      </c>
      <c r="N26" s="22">
        <f ca="1">VLOOKUP($A26,INDIRECT(N$1&amp;"!A:ZZ"),19,0)</f>
        <v>0</v>
      </c>
      <c r="O26" s="22">
        <f ca="1">VLOOKUP($A26,INDIRECT(O$1&amp;"!A:ZZ"),19,0)</f>
        <v>0</v>
      </c>
      <c r="P26" s="22">
        <f ca="1">VLOOKUP($A26,INDIRECT(P$1&amp;"!A:ZZ"),19,0)</f>
        <v>0</v>
      </c>
      <c r="Q26" s="22">
        <f ca="1">VLOOKUP($A26,INDIRECT(Q$1&amp;"!A:ZZ"),19,0)</f>
        <v>0</v>
      </c>
      <c r="R26" s="22">
        <f ca="1">VLOOKUP($A26,INDIRECT(R$1&amp;"!A:ZZ"),19,0)</f>
        <v>0</v>
      </c>
      <c r="S26" s="22">
        <f ca="1">VLOOKUP($A26,INDIRECT(S$1&amp;"!A:ZZ"),19,0)</f>
        <v>0</v>
      </c>
      <c r="T26" s="22">
        <f ca="1">VLOOKUP($A26,INDIRECT(T$1&amp;"!A:ZZ"),19,0)</f>
        <v>0</v>
      </c>
      <c r="U26" s="22">
        <f ca="1">VLOOKUP($A26,INDIRECT(U$1&amp;"!A:ZZ"),19,0)</f>
        <v>0</v>
      </c>
      <c r="V26" s="22">
        <f ca="1">VLOOKUP($A26,INDIRECT(V$1&amp;"!A:ZZ"),19,0)</f>
        <v>0</v>
      </c>
      <c r="W26" s="22">
        <f ca="1">VLOOKUP($A26,INDIRECT(W$1&amp;"!A:ZZ"),19,0)</f>
        <v>0</v>
      </c>
      <c r="X26" s="22">
        <f ca="1">VLOOKUP($A26,INDIRECT(X$1&amp;"!A:ZZ"),19,0)</f>
        <v>0</v>
      </c>
      <c r="Y26" s="22">
        <f ca="1">VLOOKUP($A26,INDIRECT(Y$1&amp;"!A:ZZ"),19,0)</f>
        <v>0</v>
      </c>
      <c r="Z26" s="22">
        <f ca="1">VLOOKUP($A26,INDIRECT(Z$1&amp;"!A:ZZ"),19,0)</f>
        <v>0</v>
      </c>
      <c r="AA26" s="22">
        <f ca="1">VLOOKUP($A26,INDIRECT(AA$1&amp;"!A:ZZ"),19,0)</f>
        <v>0</v>
      </c>
      <c r="AB26" s="22">
        <f ca="1">VLOOKUP($A26,INDIRECT(AB$1&amp;"!A:ZZ"),19,0)</f>
        <v>0</v>
      </c>
      <c r="AC26" s="22">
        <f ca="1">VLOOKUP($A26,INDIRECT(AC$1&amp;"!A:ZZ"),19,0)</f>
        <v>0</v>
      </c>
      <c r="AD26" s="22">
        <f ca="1">VLOOKUP($A26,INDIRECT(AD$1&amp;"!A:ZZ"),19,0)</f>
        <v>0.00397505123625998</v>
      </c>
      <c r="AE26" s="22">
        <f ca="1">VLOOKUP($A26,INDIRECT(AE$1&amp;"!A:ZZ"),19,0)</f>
        <v>0</v>
      </c>
      <c r="AF26" s="22">
        <f ca="1">VLOOKUP($A26,INDIRECT(AF$1&amp;"!A:ZZ"),19,0)</f>
        <v>0</v>
      </c>
      <c r="AG26" s="22">
        <f ca="1">VLOOKUP($A26,INDIRECT(AG$1&amp;"!A:ZZ"),19,0)</f>
        <v>0</v>
      </c>
      <c r="AH26" s="22">
        <f ca="1">VLOOKUP($A26,INDIRECT(AH$1&amp;"!A:ZZ"),19,0)</f>
        <v>0</v>
      </c>
      <c r="AI26" s="22">
        <f ca="1">VLOOKUP($A26,INDIRECT(AI$1&amp;"!A:ZZ"),19,0)</f>
        <v>0</v>
      </c>
      <c r="AJ26" s="22">
        <f ca="1">VLOOKUP($A26,INDIRECT(AJ$1&amp;"!A:ZZ"),19,0)</f>
        <v>0</v>
      </c>
      <c r="AK26" s="22">
        <f ca="1">VLOOKUP($A26,INDIRECT(AK$1&amp;"!A:ZZ"),19,0)</f>
        <v>0</v>
      </c>
      <c r="AL26" s="22">
        <f ca="1">VLOOKUP($A26,INDIRECT(AL$1&amp;"!A:ZZ"),19,0)</f>
        <v>0</v>
      </c>
      <c r="AM26" s="22">
        <f ca="1">VLOOKUP($A26,INDIRECT(AM$1&amp;"!A:ZZ"),19,0)</f>
        <v>0</v>
      </c>
      <c r="AN26" s="22">
        <f ca="1">VLOOKUP($A26,INDIRECT(AN$1&amp;"!A:ZZ"),19,0)</f>
        <v>0</v>
      </c>
      <c r="AO26" s="22">
        <f ca="1">VLOOKUP($A26,INDIRECT(AO$1&amp;"!A:ZZ"),19,0)</f>
        <v>0</v>
      </c>
      <c r="AP26" s="22">
        <f ca="1">VLOOKUP($A26,INDIRECT(AP$1&amp;"!A:ZZ"),19,0)</f>
        <v>0</v>
      </c>
      <c r="AQ26" s="22">
        <f ca="1">VLOOKUP($A26,INDIRECT(AQ$1&amp;"!A:ZZ"),19,0)</f>
        <v>0</v>
      </c>
      <c r="AR26" s="22">
        <f ca="1">VLOOKUP($A26,INDIRECT(AR$1&amp;"!A:ZZ"),19,0)</f>
        <v>0</v>
      </c>
      <c r="AS26" s="22">
        <f ca="1">VLOOKUP($A26,INDIRECT(AS$1&amp;"!A:ZZ"),19,0)</f>
        <v>0</v>
      </c>
      <c r="AT26" s="22">
        <f ca="1">VLOOKUP($A26,INDIRECT(AT$1&amp;"!A:ZZ"),19,0)</f>
        <v>0</v>
      </c>
      <c r="AU26" s="22">
        <f ca="1">VLOOKUP($A26,INDIRECT(AU$1&amp;"!A:ZZ"),19,0)</f>
        <v>0</v>
      </c>
      <c r="AV26" s="22">
        <f ca="1">VLOOKUP($A26,INDIRECT(AV$1&amp;"!A:ZZ"),19,0)</f>
        <v>0</v>
      </c>
      <c r="AW26" s="22">
        <f ca="1">VLOOKUP($A26,INDIRECT(AW$1&amp;"!A:ZZ"),19,0)</f>
        <v>0.00869626354913318</v>
      </c>
      <c r="AX26" s="22">
        <f ca="1">VLOOKUP($A26,INDIRECT(AX$1&amp;"!A:ZZ"),19,0)</f>
        <v>0</v>
      </c>
      <c r="AY26" s="22">
        <f ca="1">VLOOKUP($A26,INDIRECT(AY$1&amp;"!A:ZZ"),19,0)</f>
        <v>0</v>
      </c>
      <c r="AZ26" s="22">
        <f ca="1">VLOOKUP($A26,INDIRECT(AZ$1&amp;"!A:ZZ"),19,0)</f>
        <v>0</v>
      </c>
      <c r="BA26" s="22">
        <f ca="1">VLOOKUP($A26,INDIRECT(BA$1&amp;"!A:ZZ"),19,0)</f>
        <v>0</v>
      </c>
      <c r="BB26" s="22">
        <f ca="1">VLOOKUP($A26,INDIRECT(BB$1&amp;"!A:ZZ"),19,0)</f>
        <v>0</v>
      </c>
      <c r="BC26" s="22">
        <f ca="1">VLOOKUP($A26,INDIRECT(BC$1&amp;"!A:ZZ"),19,0)</f>
        <v>0</v>
      </c>
      <c r="BD26" s="22">
        <f ca="1">VLOOKUP($A26,INDIRECT(BD$1&amp;"!A:ZZ"),19,0)</f>
        <v>0</v>
      </c>
      <c r="BE26" s="22">
        <f ca="1">VLOOKUP($A26,INDIRECT(BE$1&amp;"!A:ZZ"),19,0)</f>
        <v>0</v>
      </c>
      <c r="BF26" s="22">
        <f ca="1">VLOOKUP($A26,INDIRECT(BF$1&amp;"!A:ZZ"),19,0)</f>
        <v>0</v>
      </c>
      <c r="BG26" s="22">
        <f ca="1">VLOOKUP($A26,INDIRECT(BG$1&amp;"!A:ZZ"),19,0)</f>
        <v>0</v>
      </c>
      <c r="BH26" s="22">
        <f ca="1">VLOOKUP($A26,INDIRECT(BH$1&amp;"!A:ZZ"),19,0)</f>
        <v>0</v>
      </c>
      <c r="BI26" s="22">
        <f ca="1">VLOOKUP($A26,INDIRECT(BI$1&amp;"!A:ZZ"),19,0)</f>
        <v>0.0378053827108489</v>
      </c>
      <c r="BJ26" s="22">
        <f ca="1">VLOOKUP($A26,INDIRECT(BJ$1&amp;"!A:ZZ"),19,0)</f>
        <v>0</v>
      </c>
      <c r="BK26" s="22">
        <f ca="1">VLOOKUP($A26,INDIRECT(BK$1&amp;"!A:ZZ"),19,0)</f>
        <v>0</v>
      </c>
      <c r="BL26" s="22">
        <f ca="1">VLOOKUP($A26,INDIRECT(BL$1&amp;"!A:ZZ"),19,0)</f>
        <v>0</v>
      </c>
      <c r="BM26" s="22">
        <f ca="1">VLOOKUP($A26,INDIRECT(BM$1&amp;"!A:ZZ"),19,0)</f>
        <v>0</v>
      </c>
      <c r="BN26" s="22">
        <f ca="1">VLOOKUP($A26,INDIRECT(BN$1&amp;"!A:ZZ"),19,0)</f>
        <v>0</v>
      </c>
      <c r="BO26" s="22">
        <f ca="1">VLOOKUP($A26,INDIRECT(BO$1&amp;"!A:ZZ"),19,0)</f>
        <v>0</v>
      </c>
      <c r="BP26" s="22">
        <f ca="1">VLOOKUP($A26,INDIRECT(BP$1&amp;"!A:ZZ"),19,0)</f>
        <v>0</v>
      </c>
      <c r="BQ26" s="22">
        <f ca="1">VLOOKUP($A26,INDIRECT(BQ$1&amp;"!A:ZZ"),19,0)</f>
        <v>0</v>
      </c>
      <c r="BR26" s="22">
        <f ca="1">VLOOKUP($A26,INDIRECT(BR$1&amp;"!A:ZZ"),19,0)</f>
        <v>0</v>
      </c>
      <c r="BS26" s="22">
        <f ca="1">VLOOKUP($A26,INDIRECT(BS$1&amp;"!A:ZZ"),19,0)</f>
        <v>0.0958641243624732</v>
      </c>
      <c r="BT26" s="22">
        <f ca="1">VLOOKUP($A26,INDIRECT(BT$1&amp;"!A:ZZ"),19,0)</f>
        <v>0</v>
      </c>
      <c r="BU26" s="22">
        <f ca="1">VLOOKUP($A26,INDIRECT(BU$1&amp;"!A:ZZ"),19,0)</f>
        <v>0</v>
      </c>
      <c r="BV26" s="22">
        <f ca="1">VLOOKUP($A26,INDIRECT(BV$1&amp;"!A:ZZ"),19,0)</f>
        <v>0</v>
      </c>
      <c r="BW26" s="22">
        <f ca="1">VLOOKUP($A26,INDIRECT(BW$1&amp;"!A:ZZ"),19,0)</f>
        <v>0</v>
      </c>
      <c r="BX26" s="22">
        <f ca="1">VLOOKUP($A26,INDIRECT(BX$1&amp;"!A:ZZ"),19,0)</f>
        <v>0</v>
      </c>
      <c r="BY26" s="22">
        <f ca="1">VLOOKUP($A26,INDIRECT(BY$1&amp;"!A:ZZ"),19,0)</f>
        <v>0</v>
      </c>
      <c r="BZ26" s="22">
        <f ca="1">VLOOKUP($A26,INDIRECT(BZ$1&amp;"!A:ZZ"),19,0)</f>
        <v>0</v>
      </c>
      <c r="CA26" s="22">
        <f ca="1">VLOOKUP($A26,INDIRECT(CA$1&amp;"!A:ZZ"),19,0)</f>
        <v>0</v>
      </c>
      <c r="CB26" s="22">
        <f ca="1">VLOOKUP($A26,INDIRECT(CB$1&amp;"!A:ZZ"),19,0)</f>
        <v>0</v>
      </c>
      <c r="CC26" s="22">
        <f ca="1">VLOOKUP($A26,INDIRECT(CC$1&amp;"!A:ZZ"),19,0)</f>
        <v>0</v>
      </c>
      <c r="CD26" s="22">
        <f ca="1">VLOOKUP($A26,INDIRECT(CD$1&amp;"!A:ZZ"),19,0)</f>
        <v>0</v>
      </c>
      <c r="CE26" s="22">
        <f ca="1">VLOOKUP($A26,INDIRECT(CE$1&amp;"!A:ZZ"),19,0)</f>
        <v>0</v>
      </c>
      <c r="CF26" s="22">
        <f ca="1">VLOOKUP($A26,INDIRECT(CF$1&amp;"!A:ZZ"),19,0)</f>
        <v>0</v>
      </c>
    </row>
    <row r="27" spans="1:84">
      <c r="A27" s="5" t="s">
        <v>290</v>
      </c>
      <c r="B27" s="22">
        <f ca="1">VLOOKUP($A27,INDIRECT(B$1&amp;"!A:ZZ"),19,0)</f>
        <v>9.52106690568752</v>
      </c>
      <c r="C27" s="22">
        <f ca="1">VLOOKUP($A27,INDIRECT(C$1&amp;"!A:ZZ"),19,0)</f>
        <v>0</v>
      </c>
      <c r="D27" s="22">
        <f ca="1">VLOOKUP($A27,INDIRECT(D$1&amp;"!A:ZZ"),19,0)</f>
        <v>0</v>
      </c>
      <c r="E27" s="22">
        <f ca="1">VLOOKUP($A27,INDIRECT(E$1&amp;"!A:ZZ"),19,0)</f>
        <v>0.0694653900773856</v>
      </c>
      <c r="F27" s="22">
        <f ca="1">VLOOKUP($A27,INDIRECT(F$1&amp;"!A:ZZ"),19,0)</f>
        <v>0.0392663140930957</v>
      </c>
      <c r="G27" s="22">
        <f ca="1">VLOOKUP($A27,INDIRECT(G$1&amp;"!A:ZZ"),19,0)</f>
        <v>0</v>
      </c>
      <c r="H27" s="22">
        <f ca="1">VLOOKUP($A27,INDIRECT(H$1&amp;"!A:ZZ"),19,0)</f>
        <v>0</v>
      </c>
      <c r="I27" s="22">
        <f ca="1">VLOOKUP($A27,INDIRECT(I$1&amp;"!A:ZZ"),19,0)</f>
        <v>0</v>
      </c>
      <c r="J27" s="22">
        <f ca="1">VLOOKUP($A27,INDIRECT(J$1&amp;"!A:ZZ"),19,0)</f>
        <v>0</v>
      </c>
      <c r="K27" s="22">
        <f ca="1">VLOOKUP($A27,INDIRECT(K$1&amp;"!A:ZZ"),19,0)</f>
        <v>0</v>
      </c>
      <c r="L27" s="22">
        <f ca="1">VLOOKUP($A27,INDIRECT(L$1&amp;"!A:ZZ"),19,0)</f>
        <v>0</v>
      </c>
      <c r="M27" s="22">
        <f ca="1">VLOOKUP($A27,INDIRECT(M$1&amp;"!A:ZZ"),19,0)</f>
        <v>0.0299941271639939</v>
      </c>
      <c r="N27" s="22">
        <f ca="1">VLOOKUP($A27,INDIRECT(N$1&amp;"!A:ZZ"),19,0)</f>
        <v>0</v>
      </c>
      <c r="O27" s="22">
        <f ca="1">VLOOKUP($A27,INDIRECT(O$1&amp;"!A:ZZ"),19,0)</f>
        <v>0</v>
      </c>
      <c r="P27" s="22">
        <f ca="1">VLOOKUP($A27,INDIRECT(P$1&amp;"!A:ZZ"),19,0)</f>
        <v>0</v>
      </c>
      <c r="Q27" s="22">
        <f ca="1">VLOOKUP($A27,INDIRECT(Q$1&amp;"!A:ZZ"),19,0)</f>
        <v>0</v>
      </c>
      <c r="R27" s="22">
        <f ca="1">VLOOKUP($A27,INDIRECT(R$1&amp;"!A:ZZ"),19,0)</f>
        <v>0</v>
      </c>
      <c r="S27" s="22">
        <f ca="1">VLOOKUP($A27,INDIRECT(S$1&amp;"!A:ZZ"),19,0)</f>
        <v>0</v>
      </c>
      <c r="T27" s="22">
        <f ca="1">VLOOKUP($A27,INDIRECT(T$1&amp;"!A:ZZ"),19,0)</f>
        <v>0</v>
      </c>
      <c r="U27" s="22">
        <f ca="1">VLOOKUP($A27,INDIRECT(U$1&amp;"!A:ZZ"),19,0)</f>
        <v>0</v>
      </c>
      <c r="V27" s="22">
        <f ca="1">VLOOKUP($A27,INDIRECT(V$1&amp;"!A:ZZ"),19,0)</f>
        <v>0.0289172663872049</v>
      </c>
      <c r="W27" s="22">
        <f ca="1">VLOOKUP($A27,INDIRECT(W$1&amp;"!A:ZZ"),19,0)</f>
        <v>0</v>
      </c>
      <c r="X27" s="22">
        <f ca="1">VLOOKUP($A27,INDIRECT(X$1&amp;"!A:ZZ"),19,0)</f>
        <v>0.561774309673832</v>
      </c>
      <c r="Y27" s="22">
        <f ca="1">VLOOKUP($A27,INDIRECT(Y$1&amp;"!A:ZZ"),19,0)</f>
        <v>0.000547927283379523</v>
      </c>
      <c r="Z27" s="22">
        <f ca="1">VLOOKUP($A27,INDIRECT(Z$1&amp;"!A:ZZ"),19,0)</f>
        <v>0.0583488140398639</v>
      </c>
      <c r="AA27" s="22">
        <f ca="1">VLOOKUP($A27,INDIRECT(AA$1&amp;"!A:ZZ"),19,0)</f>
        <v>0.113527950623377</v>
      </c>
      <c r="AB27" s="22">
        <f ca="1">VLOOKUP($A27,INDIRECT(AB$1&amp;"!A:ZZ"),19,0)</f>
        <v>0</v>
      </c>
      <c r="AC27" s="22">
        <f ca="1">VLOOKUP($A27,INDIRECT(AC$1&amp;"!A:ZZ"),19,0)</f>
        <v>0</v>
      </c>
      <c r="AD27" s="22">
        <f ca="1">VLOOKUP($A27,INDIRECT(AD$1&amp;"!A:ZZ"),19,0)</f>
        <v>0</v>
      </c>
      <c r="AE27" s="22">
        <f ca="1">VLOOKUP($A27,INDIRECT(AE$1&amp;"!A:ZZ"),19,0)</f>
        <v>0</v>
      </c>
      <c r="AF27" s="22">
        <f ca="1">VLOOKUP($A27,INDIRECT(AF$1&amp;"!A:ZZ"),19,0)</f>
        <v>0</v>
      </c>
      <c r="AG27" s="22">
        <f ca="1">VLOOKUP($A27,INDIRECT(AG$1&amp;"!A:ZZ"),19,0)</f>
        <v>0.0692500234124246</v>
      </c>
      <c r="AH27" s="22">
        <f ca="1">VLOOKUP($A27,INDIRECT(AH$1&amp;"!A:ZZ"),19,0)</f>
        <v>0</v>
      </c>
      <c r="AI27" s="22">
        <f ca="1">VLOOKUP($A27,INDIRECT(AI$1&amp;"!A:ZZ"),19,0)</f>
        <v>0</v>
      </c>
      <c r="AJ27" s="22">
        <f ca="1">VLOOKUP($A27,INDIRECT(AJ$1&amp;"!A:ZZ"),19,0)</f>
        <v>0</v>
      </c>
      <c r="AK27" s="22">
        <f ca="1">VLOOKUP($A27,INDIRECT(AK$1&amp;"!A:ZZ"),19,0)</f>
        <v>0</v>
      </c>
      <c r="AL27" s="22">
        <f ca="1">VLOOKUP($A27,INDIRECT(AL$1&amp;"!A:ZZ"),19,0)</f>
        <v>0</v>
      </c>
      <c r="AM27" s="22">
        <f ca="1">VLOOKUP($A27,INDIRECT(AM$1&amp;"!A:ZZ"),19,0)</f>
        <v>0</v>
      </c>
      <c r="AN27" s="22">
        <f ca="1">VLOOKUP($A27,INDIRECT(AN$1&amp;"!A:ZZ"),19,0)</f>
        <v>0</v>
      </c>
      <c r="AO27" s="22">
        <f ca="1">VLOOKUP($A27,INDIRECT(AO$1&amp;"!A:ZZ"),19,0)</f>
        <v>0.314454576409379</v>
      </c>
      <c r="AP27" s="22">
        <f ca="1">VLOOKUP($A27,INDIRECT(AP$1&amp;"!A:ZZ"),19,0)</f>
        <v>0.000606822007024641</v>
      </c>
      <c r="AQ27" s="22">
        <f ca="1">VLOOKUP($A27,INDIRECT(AQ$1&amp;"!A:ZZ"),19,0)</f>
        <v>0.180585604481713</v>
      </c>
      <c r="AR27" s="22">
        <f ca="1">VLOOKUP($A27,INDIRECT(AR$1&amp;"!A:ZZ"),19,0)</f>
        <v>0</v>
      </c>
      <c r="AS27" s="22">
        <f ca="1">VLOOKUP($A27,INDIRECT(AS$1&amp;"!A:ZZ"),19,0)</f>
        <v>0</v>
      </c>
      <c r="AT27" s="22">
        <f ca="1">VLOOKUP($A27,INDIRECT(AT$1&amp;"!A:ZZ"),19,0)</f>
        <v>0</v>
      </c>
      <c r="AU27" s="22">
        <f ca="1">VLOOKUP($A27,INDIRECT(AU$1&amp;"!A:ZZ"),19,0)</f>
        <v>0</v>
      </c>
      <c r="AV27" s="22">
        <f ca="1">VLOOKUP($A27,INDIRECT(AV$1&amp;"!A:ZZ"),19,0)</f>
        <v>0.177750010632355</v>
      </c>
      <c r="AW27" s="22">
        <f ca="1">VLOOKUP($A27,INDIRECT(AW$1&amp;"!A:ZZ"),19,0)</f>
        <v>0</v>
      </c>
      <c r="AX27" s="22">
        <f ca="1">VLOOKUP($A27,INDIRECT(AX$1&amp;"!A:ZZ"),19,0)</f>
        <v>0</v>
      </c>
      <c r="AY27" s="22">
        <f ca="1">VLOOKUP($A27,INDIRECT(AY$1&amp;"!A:ZZ"),19,0)</f>
        <v>0</v>
      </c>
      <c r="AZ27" s="22">
        <f ca="1">VLOOKUP($A27,INDIRECT(AZ$1&amp;"!A:ZZ"),19,0)</f>
        <v>0</v>
      </c>
      <c r="BA27" s="22">
        <f ca="1">VLOOKUP($A27,INDIRECT(BA$1&amp;"!A:ZZ"),19,0)</f>
        <v>0</v>
      </c>
      <c r="BB27" s="22">
        <f ca="1">VLOOKUP($A27,INDIRECT(BB$1&amp;"!A:ZZ"),19,0)</f>
        <v>0</v>
      </c>
      <c r="BC27" s="22">
        <f ca="1">VLOOKUP($A27,INDIRECT(BC$1&amp;"!A:ZZ"),19,0)</f>
        <v>0</v>
      </c>
      <c r="BD27" s="22">
        <f ca="1">VLOOKUP($A27,INDIRECT(BD$1&amp;"!A:ZZ"),19,0)</f>
        <v>0</v>
      </c>
      <c r="BE27" s="22">
        <f ca="1">VLOOKUP($A27,INDIRECT(BE$1&amp;"!A:ZZ"),19,0)</f>
        <v>0</v>
      </c>
      <c r="BF27" s="22">
        <f ca="1">VLOOKUP($A27,INDIRECT(BF$1&amp;"!A:ZZ"),19,0)</f>
        <v>0.199940176523033</v>
      </c>
      <c r="BG27" s="22">
        <f ca="1">VLOOKUP($A27,INDIRECT(BG$1&amp;"!A:ZZ"),19,0)</f>
        <v>0</v>
      </c>
      <c r="BH27" s="22">
        <f ca="1">VLOOKUP($A27,INDIRECT(BH$1&amp;"!A:ZZ"),19,0)</f>
        <v>0</v>
      </c>
      <c r="BI27" s="22">
        <f ca="1">VLOOKUP($A27,INDIRECT(BI$1&amp;"!A:ZZ"),19,0)</f>
        <v>0.0338969556212967</v>
      </c>
      <c r="BJ27" s="22">
        <f ca="1">VLOOKUP($A27,INDIRECT(BJ$1&amp;"!A:ZZ"),19,0)</f>
        <v>0</v>
      </c>
      <c r="BK27" s="22">
        <f ca="1">VLOOKUP($A27,INDIRECT(BK$1&amp;"!A:ZZ"),19,0)</f>
        <v>0</v>
      </c>
      <c r="BL27" s="22">
        <f ca="1">VLOOKUP($A27,INDIRECT(BL$1&amp;"!A:ZZ"),19,0)</f>
        <v>0.00970733647494935</v>
      </c>
      <c r="BM27" s="22">
        <f ca="1">VLOOKUP($A27,INDIRECT(BM$1&amp;"!A:ZZ"),19,0)</f>
        <v>0.147403683875477</v>
      </c>
      <c r="BN27" s="22">
        <f ca="1">VLOOKUP($A27,INDIRECT(BN$1&amp;"!A:ZZ"),19,0)</f>
        <v>0.0463341639350257</v>
      </c>
      <c r="BO27" s="22">
        <f ca="1">VLOOKUP($A27,INDIRECT(BO$1&amp;"!A:ZZ"),19,0)</f>
        <v>0</v>
      </c>
      <c r="BP27" s="22">
        <f ca="1">VLOOKUP($A27,INDIRECT(BP$1&amp;"!A:ZZ"),19,0)</f>
        <v>0</v>
      </c>
      <c r="BQ27" s="22">
        <f ca="1">VLOOKUP($A27,INDIRECT(BQ$1&amp;"!A:ZZ"),19,0)</f>
        <v>0</v>
      </c>
      <c r="BR27" s="22">
        <f ca="1">VLOOKUP($A27,INDIRECT(BR$1&amp;"!A:ZZ"),19,0)</f>
        <v>0.00465276211274392</v>
      </c>
      <c r="BS27" s="22">
        <f ca="1">VLOOKUP($A27,INDIRECT(BS$1&amp;"!A:ZZ"),19,0)</f>
        <v>0</v>
      </c>
      <c r="BT27" s="22">
        <f ca="1">VLOOKUP($A27,INDIRECT(BT$1&amp;"!A:ZZ"),19,0)</f>
        <v>0</v>
      </c>
      <c r="BU27" s="22">
        <f ca="1">VLOOKUP($A27,INDIRECT(BU$1&amp;"!A:ZZ"),19,0)</f>
        <v>0.0494142603178147</v>
      </c>
      <c r="BV27" s="22">
        <f ca="1">VLOOKUP($A27,INDIRECT(BV$1&amp;"!A:ZZ"),19,0)</f>
        <v>0</v>
      </c>
      <c r="BW27" s="22">
        <f ca="1">VLOOKUP($A27,INDIRECT(BW$1&amp;"!A:ZZ"),19,0)</f>
        <v>0</v>
      </c>
      <c r="BX27" s="22">
        <f ca="1">VLOOKUP($A27,INDIRECT(BX$1&amp;"!A:ZZ"),19,0)</f>
        <v>0</v>
      </c>
      <c r="BY27" s="22">
        <f ca="1">VLOOKUP($A27,INDIRECT(BY$1&amp;"!A:ZZ"),19,0)</f>
        <v>5.48771335482089</v>
      </c>
      <c r="BZ27" s="22">
        <f ca="1">VLOOKUP($A27,INDIRECT(BZ$1&amp;"!A:ZZ"),19,0)</f>
        <v>0.171352077628004</v>
      </c>
      <c r="CA27" s="22">
        <f ca="1">VLOOKUP($A27,INDIRECT(CA$1&amp;"!A:ZZ"),19,0)</f>
        <v>0</v>
      </c>
      <c r="CB27" s="22">
        <f ca="1">VLOOKUP($A27,INDIRECT(CB$1&amp;"!A:ZZ"),19,0)</f>
        <v>0</v>
      </c>
      <c r="CC27" s="22">
        <f ca="1">VLOOKUP($A27,INDIRECT(CC$1&amp;"!A:ZZ"),19,0)</f>
        <v>0.00792972041381227</v>
      </c>
      <c r="CD27" s="22">
        <f ca="1">VLOOKUP($A27,INDIRECT(CD$1&amp;"!A:ZZ"),19,0)</f>
        <v>0</v>
      </c>
      <c r="CE27" s="22">
        <f ca="1">VLOOKUP($A27,INDIRECT(CE$1&amp;"!A:ZZ"),19,0)</f>
        <v>0</v>
      </c>
      <c r="CF27" s="22">
        <f ca="1">VLOOKUP($A27,INDIRECT(CF$1&amp;"!A:ZZ"),19,0)</f>
        <v>0</v>
      </c>
    </row>
    <row r="28" ht="29" spans="1:84">
      <c r="A28" s="6" t="s">
        <v>291</v>
      </c>
      <c r="B28" s="22">
        <f ca="1">VLOOKUP($A28,INDIRECT(B$1&amp;"!A:ZZ"),19,0)</f>
        <v>9.49344452539954</v>
      </c>
      <c r="C28" s="22">
        <f ca="1">VLOOKUP($A28,INDIRECT(C$1&amp;"!A:ZZ"),19,0)</f>
        <v>0</v>
      </c>
      <c r="D28" s="22">
        <f ca="1">VLOOKUP($A28,INDIRECT(D$1&amp;"!A:ZZ"),19,0)</f>
        <v>0</v>
      </c>
      <c r="E28" s="22">
        <f ca="1">VLOOKUP($A28,INDIRECT(E$1&amp;"!A:ZZ"),19,0)</f>
        <v>0.0694653900773856</v>
      </c>
      <c r="F28" s="22">
        <f ca="1">VLOOKUP($A28,INDIRECT(F$1&amp;"!A:ZZ"),19,0)</f>
        <v>0.0392663140930957</v>
      </c>
      <c r="G28" s="22">
        <f ca="1">VLOOKUP($A28,INDIRECT(G$1&amp;"!A:ZZ"),19,0)</f>
        <v>0</v>
      </c>
      <c r="H28" s="22">
        <f ca="1">VLOOKUP($A28,INDIRECT(H$1&amp;"!A:ZZ"),19,0)</f>
        <v>0</v>
      </c>
      <c r="I28" s="22">
        <f ca="1">VLOOKUP($A28,INDIRECT(I$1&amp;"!A:ZZ"),19,0)</f>
        <v>0</v>
      </c>
      <c r="J28" s="22">
        <f ca="1">VLOOKUP($A28,INDIRECT(J$1&amp;"!A:ZZ"),19,0)</f>
        <v>0</v>
      </c>
      <c r="K28" s="22">
        <f ca="1">VLOOKUP($A28,INDIRECT(K$1&amp;"!A:ZZ"),19,0)</f>
        <v>0</v>
      </c>
      <c r="L28" s="22">
        <f ca="1">VLOOKUP($A28,INDIRECT(L$1&amp;"!A:ZZ"),19,0)</f>
        <v>0</v>
      </c>
      <c r="M28" s="22">
        <f ca="1">VLOOKUP($A28,INDIRECT(M$1&amp;"!A:ZZ"),19,0)</f>
        <v>0.0299941271639939</v>
      </c>
      <c r="N28" s="22">
        <f ca="1">VLOOKUP($A28,INDIRECT(N$1&amp;"!A:ZZ"),19,0)</f>
        <v>0</v>
      </c>
      <c r="O28" s="22">
        <f ca="1">VLOOKUP($A28,INDIRECT(O$1&amp;"!A:ZZ"),19,0)</f>
        <v>0</v>
      </c>
      <c r="P28" s="22">
        <f ca="1">VLOOKUP($A28,INDIRECT(P$1&amp;"!A:ZZ"),19,0)</f>
        <v>0</v>
      </c>
      <c r="Q28" s="22">
        <f ca="1">VLOOKUP($A28,INDIRECT(Q$1&amp;"!A:ZZ"),19,0)</f>
        <v>0</v>
      </c>
      <c r="R28" s="22">
        <f ca="1">VLOOKUP($A28,INDIRECT(R$1&amp;"!A:ZZ"),19,0)</f>
        <v>0</v>
      </c>
      <c r="S28" s="22">
        <f ca="1">VLOOKUP($A28,INDIRECT(S$1&amp;"!A:ZZ"),19,0)</f>
        <v>0</v>
      </c>
      <c r="T28" s="22">
        <f ca="1">VLOOKUP($A28,INDIRECT(T$1&amp;"!A:ZZ"),19,0)</f>
        <v>0</v>
      </c>
      <c r="U28" s="22">
        <f ca="1">VLOOKUP($A28,INDIRECT(U$1&amp;"!A:ZZ"),19,0)</f>
        <v>0</v>
      </c>
      <c r="V28" s="22">
        <f ca="1">VLOOKUP($A28,INDIRECT(V$1&amp;"!A:ZZ"),19,0)</f>
        <v>0.0289172663872049</v>
      </c>
      <c r="W28" s="22">
        <f ca="1">VLOOKUP($A28,INDIRECT(W$1&amp;"!A:ZZ"),19,0)</f>
        <v>0</v>
      </c>
      <c r="X28" s="22">
        <f ca="1">VLOOKUP($A28,INDIRECT(X$1&amp;"!A:ZZ"),19,0)</f>
        <v>0.561774309673832</v>
      </c>
      <c r="Y28" s="22">
        <f ca="1">VLOOKUP($A28,INDIRECT(Y$1&amp;"!A:ZZ"),19,0)</f>
        <v>0.000547927283379523</v>
      </c>
      <c r="Z28" s="22">
        <f ca="1">VLOOKUP($A28,INDIRECT(Z$1&amp;"!A:ZZ"),19,0)</f>
        <v>0.0583488140398639</v>
      </c>
      <c r="AA28" s="22">
        <f ca="1">VLOOKUP($A28,INDIRECT(AA$1&amp;"!A:ZZ"),19,0)</f>
        <v>0.106506836067707</v>
      </c>
      <c r="AB28" s="22">
        <f ca="1">VLOOKUP($A28,INDIRECT(AB$1&amp;"!A:ZZ"),19,0)</f>
        <v>0</v>
      </c>
      <c r="AC28" s="22">
        <f ca="1">VLOOKUP($A28,INDIRECT(AC$1&amp;"!A:ZZ"),19,0)</f>
        <v>0</v>
      </c>
      <c r="AD28" s="22">
        <f ca="1">VLOOKUP($A28,INDIRECT(AD$1&amp;"!A:ZZ"),19,0)</f>
        <v>0</v>
      </c>
      <c r="AE28" s="22">
        <f ca="1">VLOOKUP($A28,INDIRECT(AE$1&amp;"!A:ZZ"),19,0)</f>
        <v>0</v>
      </c>
      <c r="AF28" s="22">
        <f ca="1">VLOOKUP($A28,INDIRECT(AF$1&amp;"!A:ZZ"),19,0)</f>
        <v>0</v>
      </c>
      <c r="AG28" s="22">
        <f ca="1">VLOOKUP($A28,INDIRECT(AG$1&amp;"!A:ZZ"),19,0)</f>
        <v>0.0692500234124246</v>
      </c>
      <c r="AH28" s="22">
        <f ca="1">VLOOKUP($A28,INDIRECT(AH$1&amp;"!A:ZZ"),19,0)</f>
        <v>0</v>
      </c>
      <c r="AI28" s="22">
        <f ca="1">VLOOKUP($A28,INDIRECT(AI$1&amp;"!A:ZZ"),19,0)</f>
        <v>0</v>
      </c>
      <c r="AJ28" s="22">
        <f ca="1">VLOOKUP($A28,INDIRECT(AJ$1&amp;"!A:ZZ"),19,0)</f>
        <v>0</v>
      </c>
      <c r="AK28" s="22">
        <f ca="1">VLOOKUP($A28,INDIRECT(AK$1&amp;"!A:ZZ"),19,0)</f>
        <v>0</v>
      </c>
      <c r="AL28" s="22">
        <f ca="1">VLOOKUP($A28,INDIRECT(AL$1&amp;"!A:ZZ"),19,0)</f>
        <v>0</v>
      </c>
      <c r="AM28" s="22">
        <f ca="1">VLOOKUP($A28,INDIRECT(AM$1&amp;"!A:ZZ"),19,0)</f>
        <v>0</v>
      </c>
      <c r="AN28" s="22">
        <f ca="1">VLOOKUP($A28,INDIRECT(AN$1&amp;"!A:ZZ"),19,0)</f>
        <v>0</v>
      </c>
      <c r="AO28" s="22">
        <f ca="1">VLOOKUP($A28,INDIRECT(AO$1&amp;"!A:ZZ"),19,0)</f>
        <v>0.314454576409379</v>
      </c>
      <c r="AP28" s="22">
        <f ca="1">VLOOKUP($A28,INDIRECT(AP$1&amp;"!A:ZZ"),19,0)</f>
        <v>0.000606822007024641</v>
      </c>
      <c r="AQ28" s="22">
        <f ca="1">VLOOKUP($A28,INDIRECT(AQ$1&amp;"!A:ZZ"),19,0)</f>
        <v>0.180585604481713</v>
      </c>
      <c r="AR28" s="22">
        <f ca="1">VLOOKUP($A28,INDIRECT(AR$1&amp;"!A:ZZ"),19,0)</f>
        <v>0</v>
      </c>
      <c r="AS28" s="22">
        <f ca="1">VLOOKUP($A28,INDIRECT(AS$1&amp;"!A:ZZ"),19,0)</f>
        <v>0</v>
      </c>
      <c r="AT28" s="22">
        <f ca="1">VLOOKUP($A28,INDIRECT(AT$1&amp;"!A:ZZ"),19,0)</f>
        <v>0</v>
      </c>
      <c r="AU28" s="22">
        <f ca="1">VLOOKUP($A28,INDIRECT(AU$1&amp;"!A:ZZ"),19,0)</f>
        <v>0</v>
      </c>
      <c r="AV28" s="22">
        <f ca="1">VLOOKUP($A28,INDIRECT(AV$1&amp;"!A:ZZ"),19,0)</f>
        <v>0.177750010632355</v>
      </c>
      <c r="AW28" s="22">
        <f ca="1">VLOOKUP($A28,INDIRECT(AW$1&amp;"!A:ZZ"),19,0)</f>
        <v>0</v>
      </c>
      <c r="AX28" s="22">
        <f ca="1">VLOOKUP($A28,INDIRECT(AX$1&amp;"!A:ZZ"),19,0)</f>
        <v>0</v>
      </c>
      <c r="AY28" s="22">
        <f ca="1">VLOOKUP($A28,INDIRECT(AY$1&amp;"!A:ZZ"),19,0)</f>
        <v>0</v>
      </c>
      <c r="AZ28" s="22">
        <f ca="1">VLOOKUP($A28,INDIRECT(AZ$1&amp;"!A:ZZ"),19,0)</f>
        <v>0</v>
      </c>
      <c r="BA28" s="22">
        <f ca="1">VLOOKUP($A28,INDIRECT(BA$1&amp;"!A:ZZ"),19,0)</f>
        <v>0</v>
      </c>
      <c r="BB28" s="22">
        <f ca="1">VLOOKUP($A28,INDIRECT(BB$1&amp;"!A:ZZ"),19,0)</f>
        <v>0</v>
      </c>
      <c r="BC28" s="22">
        <f ca="1">VLOOKUP($A28,INDIRECT(BC$1&amp;"!A:ZZ"),19,0)</f>
        <v>0</v>
      </c>
      <c r="BD28" s="22">
        <f ca="1">VLOOKUP($A28,INDIRECT(BD$1&amp;"!A:ZZ"),19,0)</f>
        <v>0</v>
      </c>
      <c r="BE28" s="22">
        <f ca="1">VLOOKUP($A28,INDIRECT(BE$1&amp;"!A:ZZ"),19,0)</f>
        <v>0</v>
      </c>
      <c r="BF28" s="22">
        <f ca="1">VLOOKUP($A28,INDIRECT(BF$1&amp;"!A:ZZ"),19,0)</f>
        <v>0.199940176523033</v>
      </c>
      <c r="BG28" s="22">
        <f ca="1">VLOOKUP($A28,INDIRECT(BG$1&amp;"!A:ZZ"),19,0)</f>
        <v>0</v>
      </c>
      <c r="BH28" s="22">
        <f ca="1">VLOOKUP($A28,INDIRECT(BH$1&amp;"!A:ZZ"),19,0)</f>
        <v>0</v>
      </c>
      <c r="BI28" s="22">
        <f ca="1">VLOOKUP($A28,INDIRECT(BI$1&amp;"!A:ZZ"),19,0)</f>
        <v>0.0338969556212967</v>
      </c>
      <c r="BJ28" s="22">
        <f ca="1">VLOOKUP($A28,INDIRECT(BJ$1&amp;"!A:ZZ"),19,0)</f>
        <v>0</v>
      </c>
      <c r="BK28" s="22">
        <f ca="1">VLOOKUP($A28,INDIRECT(BK$1&amp;"!A:ZZ"),19,0)</f>
        <v>0</v>
      </c>
      <c r="BL28" s="22">
        <f ca="1">VLOOKUP($A28,INDIRECT(BL$1&amp;"!A:ZZ"),19,0)</f>
        <v>0.00970733647494935</v>
      </c>
      <c r="BM28" s="22">
        <f ca="1">VLOOKUP($A28,INDIRECT(BM$1&amp;"!A:ZZ"),19,0)</f>
        <v>0.147403683875477</v>
      </c>
      <c r="BN28" s="22">
        <f ca="1">VLOOKUP($A28,INDIRECT(BN$1&amp;"!A:ZZ"),19,0)</f>
        <v>0.0463341639350257</v>
      </c>
      <c r="BO28" s="22">
        <f ca="1">VLOOKUP($A28,INDIRECT(BO$1&amp;"!A:ZZ"),19,0)</f>
        <v>0</v>
      </c>
      <c r="BP28" s="22">
        <f ca="1">VLOOKUP($A28,INDIRECT(BP$1&amp;"!A:ZZ"),19,0)</f>
        <v>0</v>
      </c>
      <c r="BQ28" s="22">
        <f ca="1">VLOOKUP($A28,INDIRECT(BQ$1&amp;"!A:ZZ"),19,0)</f>
        <v>0</v>
      </c>
      <c r="BR28" s="22">
        <f ca="1">VLOOKUP($A28,INDIRECT(BR$1&amp;"!A:ZZ"),19,0)</f>
        <v>0.00465276211274392</v>
      </c>
      <c r="BS28" s="22">
        <f ca="1">VLOOKUP($A28,INDIRECT(BS$1&amp;"!A:ZZ"),19,0)</f>
        <v>0</v>
      </c>
      <c r="BT28" s="22">
        <f ca="1">VLOOKUP($A28,INDIRECT(BT$1&amp;"!A:ZZ"),19,0)</f>
        <v>0</v>
      </c>
      <c r="BU28" s="22">
        <f ca="1">VLOOKUP($A28,INDIRECT(BU$1&amp;"!A:ZZ"),19,0)</f>
        <v>0.0494142603178147</v>
      </c>
      <c r="BV28" s="22">
        <f ca="1">VLOOKUP($A28,INDIRECT(BV$1&amp;"!A:ZZ"),19,0)</f>
        <v>0</v>
      </c>
      <c r="BW28" s="22">
        <f ca="1">VLOOKUP($A28,INDIRECT(BW$1&amp;"!A:ZZ"),19,0)</f>
        <v>0</v>
      </c>
      <c r="BX28" s="22">
        <f ca="1">VLOOKUP($A28,INDIRECT(BX$1&amp;"!A:ZZ"),19,0)</f>
        <v>0</v>
      </c>
      <c r="BY28" s="22">
        <f ca="1">VLOOKUP($A28,INDIRECT(BY$1&amp;"!A:ZZ"),19,0)</f>
        <v>5.48771335482089</v>
      </c>
      <c r="BZ28" s="22">
        <f ca="1">VLOOKUP($A28,INDIRECT(BZ$1&amp;"!A:ZZ"),19,0)</f>
        <v>0.171352077628004</v>
      </c>
      <c r="CA28" s="22">
        <f ca="1">VLOOKUP($A28,INDIRECT(CA$1&amp;"!A:ZZ"),19,0)</f>
        <v>0</v>
      </c>
      <c r="CB28" s="22">
        <f ca="1">VLOOKUP($A28,INDIRECT(CB$1&amp;"!A:ZZ"),19,0)</f>
        <v>0</v>
      </c>
      <c r="CC28" s="22">
        <f ca="1">VLOOKUP($A28,INDIRECT(CC$1&amp;"!A:ZZ"),19,0)</f>
        <v>0.00792972041381227</v>
      </c>
      <c r="CD28" s="22">
        <f ca="1">VLOOKUP($A28,INDIRECT(CD$1&amp;"!A:ZZ"),19,0)</f>
        <v>0</v>
      </c>
      <c r="CE28" s="22">
        <f ca="1">VLOOKUP($A28,INDIRECT(CE$1&amp;"!A:ZZ"),19,0)</f>
        <v>0</v>
      </c>
      <c r="CF28" s="22">
        <f ca="1">VLOOKUP($A28,INDIRECT(CF$1&amp;"!A:ZZ"),19,0)</f>
        <v>0</v>
      </c>
    </row>
    <row r="29" ht="29" spans="1:84">
      <c r="A29" s="6" t="s">
        <v>292</v>
      </c>
      <c r="B29" s="22">
        <f ca="1">VLOOKUP($A29,INDIRECT(B$1&amp;"!A:ZZ"),19,0)</f>
        <v>2.82069880163546</v>
      </c>
      <c r="C29" s="22">
        <f ca="1">VLOOKUP($A29,INDIRECT(C$1&amp;"!A:ZZ"),19,0)</f>
        <v>0</v>
      </c>
      <c r="D29" s="22">
        <f ca="1">VLOOKUP($A29,INDIRECT(D$1&amp;"!A:ZZ"),19,0)</f>
        <v>0</v>
      </c>
      <c r="E29" s="22">
        <f ca="1">VLOOKUP($A29,INDIRECT(E$1&amp;"!A:ZZ"),19,0)</f>
        <v>0.0645295547132695</v>
      </c>
      <c r="F29" s="22">
        <f ca="1">VLOOKUP($A29,INDIRECT(F$1&amp;"!A:ZZ"),19,0)</f>
        <v>0</v>
      </c>
      <c r="G29" s="22">
        <f ca="1">VLOOKUP($A29,INDIRECT(G$1&amp;"!A:ZZ"),19,0)</f>
        <v>0</v>
      </c>
      <c r="H29" s="22">
        <f ca="1">VLOOKUP($A29,INDIRECT(H$1&amp;"!A:ZZ"),19,0)</f>
        <v>0</v>
      </c>
      <c r="I29" s="22">
        <f ca="1">VLOOKUP($A29,INDIRECT(I$1&amp;"!A:ZZ"),19,0)</f>
        <v>0</v>
      </c>
      <c r="J29" s="22">
        <f ca="1">VLOOKUP($A29,INDIRECT(J$1&amp;"!A:ZZ"),19,0)</f>
        <v>0</v>
      </c>
      <c r="K29" s="22">
        <f ca="1">VLOOKUP($A29,INDIRECT(K$1&amp;"!A:ZZ"),19,0)</f>
        <v>0</v>
      </c>
      <c r="L29" s="22">
        <f ca="1">VLOOKUP($A29,INDIRECT(L$1&amp;"!A:ZZ"),19,0)</f>
        <v>0</v>
      </c>
      <c r="M29" s="22">
        <f ca="1">VLOOKUP($A29,INDIRECT(M$1&amp;"!A:ZZ"),19,0)</f>
        <v>0.0235738500501603</v>
      </c>
      <c r="N29" s="22">
        <f ca="1">VLOOKUP($A29,INDIRECT(N$1&amp;"!A:ZZ"),19,0)</f>
        <v>0</v>
      </c>
      <c r="O29" s="22">
        <f ca="1">VLOOKUP($A29,INDIRECT(O$1&amp;"!A:ZZ"),19,0)</f>
        <v>0</v>
      </c>
      <c r="P29" s="22">
        <f ca="1">VLOOKUP($A29,INDIRECT(P$1&amp;"!A:ZZ"),19,0)</f>
        <v>0</v>
      </c>
      <c r="Q29" s="22">
        <f ca="1">VLOOKUP($A29,INDIRECT(Q$1&amp;"!A:ZZ"),19,0)</f>
        <v>0</v>
      </c>
      <c r="R29" s="22">
        <f ca="1">VLOOKUP($A29,INDIRECT(R$1&amp;"!A:ZZ"),19,0)</f>
        <v>0</v>
      </c>
      <c r="S29" s="22">
        <f ca="1">VLOOKUP($A29,INDIRECT(S$1&amp;"!A:ZZ"),19,0)</f>
        <v>0</v>
      </c>
      <c r="T29" s="22">
        <f ca="1">VLOOKUP($A29,INDIRECT(T$1&amp;"!A:ZZ"),19,0)</f>
        <v>0</v>
      </c>
      <c r="U29" s="22">
        <f ca="1">VLOOKUP($A29,INDIRECT(U$1&amp;"!A:ZZ"),19,0)</f>
        <v>0</v>
      </c>
      <c r="V29" s="22">
        <f ca="1">VLOOKUP($A29,INDIRECT(V$1&amp;"!A:ZZ"),19,0)</f>
        <v>0</v>
      </c>
      <c r="W29" s="22">
        <f ca="1">VLOOKUP($A29,INDIRECT(W$1&amp;"!A:ZZ"),19,0)</f>
        <v>0</v>
      </c>
      <c r="X29" s="22">
        <f ca="1">VLOOKUP($A29,INDIRECT(X$1&amp;"!A:ZZ"),19,0)</f>
        <v>0.0905250181276771</v>
      </c>
      <c r="Y29" s="22">
        <f ca="1">VLOOKUP($A29,INDIRECT(Y$1&amp;"!A:ZZ"),19,0)</f>
        <v>0</v>
      </c>
      <c r="Z29" s="22">
        <f ca="1">VLOOKUP($A29,INDIRECT(Z$1&amp;"!A:ZZ"),19,0)</f>
        <v>0</v>
      </c>
      <c r="AA29" s="22">
        <f ca="1">VLOOKUP($A29,INDIRECT(AA$1&amp;"!A:ZZ"),19,0)</f>
        <v>0.00820894865714294</v>
      </c>
      <c r="AB29" s="22">
        <f ca="1">VLOOKUP($A29,INDIRECT(AB$1&amp;"!A:ZZ"),19,0)</f>
        <v>0</v>
      </c>
      <c r="AC29" s="22">
        <f ca="1">VLOOKUP($A29,INDIRECT(AC$1&amp;"!A:ZZ"),19,0)</f>
        <v>0</v>
      </c>
      <c r="AD29" s="22">
        <f ca="1">VLOOKUP($A29,INDIRECT(AD$1&amp;"!A:ZZ"),19,0)</f>
        <v>0</v>
      </c>
      <c r="AE29" s="22">
        <f ca="1">VLOOKUP($A29,INDIRECT(AE$1&amp;"!A:ZZ"),19,0)</f>
        <v>0</v>
      </c>
      <c r="AF29" s="22">
        <f ca="1">VLOOKUP($A29,INDIRECT(AF$1&amp;"!A:ZZ"),19,0)</f>
        <v>0</v>
      </c>
      <c r="AG29" s="22">
        <f ca="1">VLOOKUP($A29,INDIRECT(AG$1&amp;"!A:ZZ"),19,0)</f>
        <v>0</v>
      </c>
      <c r="AH29" s="22">
        <f ca="1">VLOOKUP($A29,INDIRECT(AH$1&amp;"!A:ZZ"),19,0)</f>
        <v>0</v>
      </c>
      <c r="AI29" s="22">
        <f ca="1">VLOOKUP($A29,INDIRECT(AI$1&amp;"!A:ZZ"),19,0)</f>
        <v>0</v>
      </c>
      <c r="AJ29" s="22">
        <f ca="1">VLOOKUP($A29,INDIRECT(AJ$1&amp;"!A:ZZ"),19,0)</f>
        <v>0</v>
      </c>
      <c r="AK29" s="22">
        <f ca="1">VLOOKUP($A29,INDIRECT(AK$1&amp;"!A:ZZ"),19,0)</f>
        <v>0</v>
      </c>
      <c r="AL29" s="22">
        <f ca="1">VLOOKUP($A29,INDIRECT(AL$1&amp;"!A:ZZ"),19,0)</f>
        <v>0</v>
      </c>
      <c r="AM29" s="22">
        <f ca="1">VLOOKUP($A29,INDIRECT(AM$1&amp;"!A:ZZ"),19,0)</f>
        <v>0</v>
      </c>
      <c r="AN29" s="22">
        <f ca="1">VLOOKUP($A29,INDIRECT(AN$1&amp;"!A:ZZ"),19,0)</f>
        <v>0</v>
      </c>
      <c r="AO29" s="22">
        <f ca="1">VLOOKUP($A29,INDIRECT(AO$1&amp;"!A:ZZ"),19,0)</f>
        <v>0.158148183087004</v>
      </c>
      <c r="AP29" s="22">
        <f ca="1">VLOOKUP($A29,INDIRECT(AP$1&amp;"!A:ZZ"),19,0)</f>
        <v>0</v>
      </c>
      <c r="AQ29" s="22">
        <f ca="1">VLOOKUP($A29,INDIRECT(AQ$1&amp;"!A:ZZ"),19,0)</f>
        <v>0.056423579769088</v>
      </c>
      <c r="AR29" s="22">
        <f ca="1">VLOOKUP($A29,INDIRECT(AR$1&amp;"!A:ZZ"),19,0)</f>
        <v>0</v>
      </c>
      <c r="AS29" s="22">
        <f ca="1">VLOOKUP($A29,INDIRECT(AS$1&amp;"!A:ZZ"),19,0)</f>
        <v>0</v>
      </c>
      <c r="AT29" s="22">
        <f ca="1">VLOOKUP($A29,INDIRECT(AT$1&amp;"!A:ZZ"),19,0)</f>
        <v>0</v>
      </c>
      <c r="AU29" s="22">
        <f ca="1">VLOOKUP($A29,INDIRECT(AU$1&amp;"!A:ZZ"),19,0)</f>
        <v>0</v>
      </c>
      <c r="AV29" s="22">
        <f ca="1">VLOOKUP($A29,INDIRECT(AV$1&amp;"!A:ZZ"),19,0)</f>
        <v>0.0338022873943627</v>
      </c>
      <c r="AW29" s="22">
        <f ca="1">VLOOKUP($A29,INDIRECT(AW$1&amp;"!A:ZZ"),19,0)</f>
        <v>0</v>
      </c>
      <c r="AX29" s="22">
        <f ca="1">VLOOKUP($A29,INDIRECT(AX$1&amp;"!A:ZZ"),19,0)</f>
        <v>0</v>
      </c>
      <c r="AY29" s="22">
        <f ca="1">VLOOKUP($A29,INDIRECT(AY$1&amp;"!A:ZZ"),19,0)</f>
        <v>0</v>
      </c>
      <c r="AZ29" s="22">
        <f ca="1">VLOOKUP($A29,INDIRECT(AZ$1&amp;"!A:ZZ"),19,0)</f>
        <v>0</v>
      </c>
      <c r="BA29" s="22">
        <f ca="1">VLOOKUP($A29,INDIRECT(BA$1&amp;"!A:ZZ"),19,0)</f>
        <v>0</v>
      </c>
      <c r="BB29" s="22">
        <f ca="1">VLOOKUP($A29,INDIRECT(BB$1&amp;"!A:ZZ"),19,0)</f>
        <v>0</v>
      </c>
      <c r="BC29" s="22">
        <f ca="1">VLOOKUP($A29,INDIRECT(BC$1&amp;"!A:ZZ"),19,0)</f>
        <v>0</v>
      </c>
      <c r="BD29" s="22">
        <f ca="1">VLOOKUP($A29,INDIRECT(BD$1&amp;"!A:ZZ"),19,0)</f>
        <v>0</v>
      </c>
      <c r="BE29" s="22">
        <f ca="1">VLOOKUP($A29,INDIRECT(BE$1&amp;"!A:ZZ"),19,0)</f>
        <v>0</v>
      </c>
      <c r="BF29" s="22">
        <f ca="1">VLOOKUP($A29,INDIRECT(BF$1&amp;"!A:ZZ"),19,0)</f>
        <v>0.131067877493249</v>
      </c>
      <c r="BG29" s="22">
        <f ca="1">VLOOKUP($A29,INDIRECT(BG$1&amp;"!A:ZZ"),19,0)</f>
        <v>0</v>
      </c>
      <c r="BH29" s="22">
        <f ca="1">VLOOKUP($A29,INDIRECT(BH$1&amp;"!A:ZZ"),19,0)</f>
        <v>0</v>
      </c>
      <c r="BI29" s="22">
        <f ca="1">VLOOKUP($A29,INDIRECT(BI$1&amp;"!A:ZZ"),19,0)</f>
        <v>0.0338969556212967</v>
      </c>
      <c r="BJ29" s="22">
        <f ca="1">VLOOKUP($A29,INDIRECT(BJ$1&amp;"!A:ZZ"),19,0)</f>
        <v>0</v>
      </c>
      <c r="BK29" s="22">
        <f ca="1">VLOOKUP($A29,INDIRECT(BK$1&amp;"!A:ZZ"),19,0)</f>
        <v>0</v>
      </c>
      <c r="BL29" s="22">
        <f ca="1">VLOOKUP($A29,INDIRECT(BL$1&amp;"!A:ZZ"),19,0)</f>
        <v>0</v>
      </c>
      <c r="BM29" s="22">
        <f ca="1">VLOOKUP($A29,INDIRECT(BM$1&amp;"!A:ZZ"),19,0)</f>
        <v>0.0988504233329143</v>
      </c>
      <c r="BN29" s="22">
        <f ca="1">VLOOKUP($A29,INDIRECT(BN$1&amp;"!A:ZZ"),19,0)</f>
        <v>0</v>
      </c>
      <c r="BO29" s="22">
        <f ca="1">VLOOKUP($A29,INDIRECT(BO$1&amp;"!A:ZZ"),19,0)</f>
        <v>0</v>
      </c>
      <c r="BP29" s="22">
        <f ca="1">VLOOKUP($A29,INDIRECT(BP$1&amp;"!A:ZZ"),19,0)</f>
        <v>0</v>
      </c>
      <c r="BQ29" s="22">
        <f ca="1">VLOOKUP($A29,INDIRECT(BQ$1&amp;"!A:ZZ"),19,0)</f>
        <v>0</v>
      </c>
      <c r="BR29" s="22">
        <f ca="1">VLOOKUP($A29,INDIRECT(BR$1&amp;"!A:ZZ"),19,0)</f>
        <v>0</v>
      </c>
      <c r="BS29" s="22">
        <f ca="1">VLOOKUP($A29,INDIRECT(BS$1&amp;"!A:ZZ"),19,0)</f>
        <v>0</v>
      </c>
      <c r="BT29" s="22">
        <f ca="1">VLOOKUP($A29,INDIRECT(BT$1&amp;"!A:ZZ"),19,0)</f>
        <v>0</v>
      </c>
      <c r="BU29" s="22">
        <f ca="1">VLOOKUP($A29,INDIRECT(BU$1&amp;"!A:ZZ"),19,0)</f>
        <v>0.0295774302870309</v>
      </c>
      <c r="BV29" s="22">
        <f ca="1">VLOOKUP($A29,INDIRECT(BV$1&amp;"!A:ZZ"),19,0)</f>
        <v>0</v>
      </c>
      <c r="BW29" s="22">
        <f ca="1">VLOOKUP($A29,INDIRECT(BW$1&amp;"!A:ZZ"),19,0)</f>
        <v>0</v>
      </c>
      <c r="BX29" s="22">
        <f ca="1">VLOOKUP($A29,INDIRECT(BX$1&amp;"!A:ZZ"),19,0)</f>
        <v>0</v>
      </c>
      <c r="BY29" s="22">
        <f ca="1">VLOOKUP($A29,INDIRECT(BY$1&amp;"!A:ZZ"),19,0)</f>
        <v>1.63501746217143</v>
      </c>
      <c r="BZ29" s="22">
        <f ca="1">VLOOKUP($A29,INDIRECT(BZ$1&amp;"!A:ZZ"),19,0)</f>
        <v>0.0226706667224443</v>
      </c>
      <c r="CA29" s="22">
        <f ca="1">VLOOKUP($A29,INDIRECT(CA$1&amp;"!A:ZZ"),19,0)</f>
        <v>0</v>
      </c>
      <c r="CB29" s="22">
        <f ca="1">VLOOKUP($A29,INDIRECT(CB$1&amp;"!A:ZZ"),19,0)</f>
        <v>0</v>
      </c>
      <c r="CC29" s="22">
        <f ca="1">VLOOKUP($A29,INDIRECT(CC$1&amp;"!A:ZZ"),19,0)</f>
        <v>0.00124144190792969</v>
      </c>
      <c r="CD29" s="22">
        <f ca="1">VLOOKUP($A29,INDIRECT(CD$1&amp;"!A:ZZ"),19,0)</f>
        <v>0</v>
      </c>
      <c r="CE29" s="22">
        <f ca="1">VLOOKUP($A29,INDIRECT(CE$1&amp;"!A:ZZ"),19,0)</f>
        <v>0</v>
      </c>
      <c r="CF29" s="22">
        <f ca="1">VLOOKUP($A29,INDIRECT(CF$1&amp;"!A:ZZ"),19,0)</f>
        <v>0</v>
      </c>
    </row>
    <row r="30" spans="1:84">
      <c r="A30" s="4" t="s">
        <v>293</v>
      </c>
      <c r="B30" s="22">
        <f ca="1">VLOOKUP($A30,INDIRECT(B$1&amp;"!A:ZZ"),19,0)</f>
        <v>568.949052827076</v>
      </c>
      <c r="C30" s="22">
        <f ca="1">VLOOKUP($A30,INDIRECT(C$1&amp;"!A:ZZ"),19,0)</f>
        <v>1.61714918244603</v>
      </c>
      <c r="D30" s="22">
        <f ca="1">VLOOKUP($A30,INDIRECT(D$1&amp;"!A:ZZ"),19,0)</f>
        <v>0.258882116102173</v>
      </c>
      <c r="E30" s="22">
        <f ca="1">VLOOKUP($A30,INDIRECT(E$1&amp;"!A:ZZ"),19,0)</f>
        <v>7.44208242295552</v>
      </c>
      <c r="F30" s="22">
        <f ca="1">VLOOKUP($A30,INDIRECT(F$1&amp;"!A:ZZ"),19,0)</f>
        <v>1.86011421085855</v>
      </c>
      <c r="G30" s="22">
        <f ca="1">VLOOKUP($A30,INDIRECT(G$1&amp;"!A:ZZ"),19,0)</f>
        <v>4.64458741974396</v>
      </c>
      <c r="H30" s="22">
        <f ca="1">VLOOKUP($A30,INDIRECT(H$1&amp;"!A:ZZ"),19,0)</f>
        <v>1.52667880053237</v>
      </c>
      <c r="I30" s="22">
        <f ca="1">VLOOKUP($A30,INDIRECT(I$1&amp;"!A:ZZ"),19,0)</f>
        <v>0.0356355776169122</v>
      </c>
      <c r="J30" s="22">
        <f ca="1">VLOOKUP($A30,INDIRECT(J$1&amp;"!A:ZZ"),19,0)</f>
        <v>96.7046122859496</v>
      </c>
      <c r="K30" s="22">
        <f ca="1">VLOOKUP($A30,INDIRECT(K$1&amp;"!A:ZZ"),19,0)</f>
        <v>0</v>
      </c>
      <c r="L30" s="22">
        <f ca="1">VLOOKUP($A30,INDIRECT(L$1&amp;"!A:ZZ"),19,0)</f>
        <v>0.513169264579535</v>
      </c>
      <c r="M30" s="22">
        <f ca="1">VLOOKUP($A30,INDIRECT(M$1&amp;"!A:ZZ"),19,0)</f>
        <v>6.46520646856952</v>
      </c>
      <c r="N30" s="22">
        <f ca="1">VLOOKUP($A30,INDIRECT(N$1&amp;"!A:ZZ"),19,0)</f>
        <v>0.381998816159631</v>
      </c>
      <c r="O30" s="22">
        <f ca="1">VLOOKUP($A30,INDIRECT(O$1&amp;"!A:ZZ"),19,0)</f>
        <v>0.0104341852278221</v>
      </c>
      <c r="P30" s="22">
        <f ca="1">VLOOKUP($A30,INDIRECT(P$1&amp;"!A:ZZ"),19,0)</f>
        <v>0.138765758976195</v>
      </c>
      <c r="Q30" s="22">
        <f ca="1">VLOOKUP($A30,INDIRECT(Q$1&amp;"!A:ZZ"),19,0)</f>
        <v>0.431450261492753</v>
      </c>
      <c r="R30" s="22">
        <f ca="1">VLOOKUP($A30,INDIRECT(R$1&amp;"!A:ZZ"),19,0)</f>
        <v>1.57177004924663</v>
      </c>
      <c r="S30" s="22">
        <f ca="1">VLOOKUP($A30,INDIRECT(S$1&amp;"!A:ZZ"),19,0)</f>
        <v>0.428024885446341</v>
      </c>
      <c r="T30" s="22">
        <f ca="1">VLOOKUP($A30,INDIRECT(T$1&amp;"!A:ZZ"),19,0)</f>
        <v>0.677794220357308</v>
      </c>
      <c r="U30" s="22">
        <f ca="1">VLOOKUP($A30,INDIRECT(U$1&amp;"!A:ZZ"),19,0)</f>
        <v>19.4564607264599</v>
      </c>
      <c r="V30" s="22">
        <f ca="1">VLOOKUP($A30,INDIRECT(V$1&amp;"!A:ZZ"),19,0)</f>
        <v>2.13107154362051</v>
      </c>
      <c r="W30" s="22">
        <f ca="1">VLOOKUP($A30,INDIRECT(W$1&amp;"!A:ZZ"),19,0)</f>
        <v>0.835132279214361</v>
      </c>
      <c r="X30" s="22">
        <f ca="1">VLOOKUP($A30,INDIRECT(X$1&amp;"!A:ZZ"),19,0)</f>
        <v>2.49135568365427</v>
      </c>
      <c r="Y30" s="22">
        <f ca="1">VLOOKUP($A30,INDIRECT(Y$1&amp;"!A:ZZ"),19,0)</f>
        <v>0.426954279477821</v>
      </c>
      <c r="Z30" s="22">
        <f ca="1">VLOOKUP($A30,INDIRECT(Z$1&amp;"!A:ZZ"),19,0)</f>
        <v>6.17651851548052</v>
      </c>
      <c r="AA30" s="22">
        <f ca="1">VLOOKUP($A30,INDIRECT(AA$1&amp;"!A:ZZ"),19,0)</f>
        <v>11.1175141263435</v>
      </c>
      <c r="AB30" s="22">
        <f ca="1">VLOOKUP($A30,INDIRECT(AB$1&amp;"!A:ZZ"),19,0)</f>
        <v>0.568182423825393</v>
      </c>
      <c r="AC30" s="22">
        <f ca="1">VLOOKUP($A30,INDIRECT(AC$1&amp;"!A:ZZ"),19,0)</f>
        <v>0.90886867201579</v>
      </c>
      <c r="AD30" s="22">
        <f ca="1">VLOOKUP($A30,INDIRECT(AD$1&amp;"!A:ZZ"),19,0)</f>
        <v>15.8303941372812</v>
      </c>
      <c r="AE30" s="22">
        <f ca="1">VLOOKUP($A30,INDIRECT(AE$1&amp;"!A:ZZ"),19,0)</f>
        <v>79.5682465831398</v>
      </c>
      <c r="AF30" s="22">
        <f ca="1">VLOOKUP($A30,INDIRECT(AF$1&amp;"!A:ZZ"),19,0)</f>
        <v>0.00262174080504978</v>
      </c>
      <c r="AG30" s="22">
        <f ca="1">VLOOKUP($A30,INDIRECT(AG$1&amp;"!A:ZZ"),19,0)</f>
        <v>5.22798043880772</v>
      </c>
      <c r="AH30" s="22">
        <f ca="1">VLOOKUP($A30,INDIRECT(AH$1&amp;"!A:ZZ"),19,0)</f>
        <v>5.45600049661303</v>
      </c>
      <c r="AI30" s="22">
        <f ca="1">VLOOKUP($A30,INDIRECT(AI$1&amp;"!A:ZZ"),19,0)</f>
        <v>0.690535606324506</v>
      </c>
      <c r="AJ30" s="22">
        <f ca="1">VLOOKUP($A30,INDIRECT(AJ$1&amp;"!A:ZZ"),19,0)</f>
        <v>6.48799516965226</v>
      </c>
      <c r="AK30" s="22">
        <f ca="1">VLOOKUP($A30,INDIRECT(AK$1&amp;"!A:ZZ"),19,0)</f>
        <v>2.48204006851287</v>
      </c>
      <c r="AL30" s="22">
        <f ca="1">VLOOKUP($A30,INDIRECT(AL$1&amp;"!A:ZZ"),19,0)</f>
        <v>2.16288652346278</v>
      </c>
      <c r="AM30" s="22">
        <f ca="1">VLOOKUP($A30,INDIRECT(AM$1&amp;"!A:ZZ"),19,0)</f>
        <v>5.41799740357279</v>
      </c>
      <c r="AN30" s="22">
        <f ca="1">VLOOKUP($A30,INDIRECT(AN$1&amp;"!A:ZZ"),19,0)</f>
        <v>0.663869815476857</v>
      </c>
      <c r="AO30" s="22">
        <f ca="1">VLOOKUP($A30,INDIRECT(AO$1&amp;"!A:ZZ"),19,0)</f>
        <v>15.9968960501245</v>
      </c>
      <c r="AP30" s="22">
        <f ca="1">VLOOKUP($A30,INDIRECT(AP$1&amp;"!A:ZZ"),19,0)</f>
        <v>5.99657347805861</v>
      </c>
      <c r="AQ30" s="22">
        <f ca="1">VLOOKUP($A30,INDIRECT(AQ$1&amp;"!A:ZZ"),19,0)</f>
        <v>7.58643099008362</v>
      </c>
      <c r="AR30" s="22">
        <f ca="1">VLOOKUP($A30,INDIRECT(AR$1&amp;"!A:ZZ"),19,0)</f>
        <v>0.723057320371457</v>
      </c>
      <c r="AS30" s="22">
        <f ca="1">VLOOKUP($A30,INDIRECT(AS$1&amp;"!A:ZZ"),19,0)</f>
        <v>0.336773141396218</v>
      </c>
      <c r="AT30" s="22">
        <f ca="1">VLOOKUP($A30,INDIRECT(AT$1&amp;"!A:ZZ"),19,0)</f>
        <v>0.248638858638167</v>
      </c>
      <c r="AU30" s="22">
        <f ca="1">VLOOKUP($A30,INDIRECT(AU$1&amp;"!A:ZZ"),19,0)</f>
        <v>0.0137581720780478</v>
      </c>
      <c r="AV30" s="22">
        <f ca="1">VLOOKUP($A30,INDIRECT(AV$1&amp;"!A:ZZ"),19,0)</f>
        <v>24.0291311061736</v>
      </c>
      <c r="AW30" s="22">
        <f ca="1">VLOOKUP($A30,INDIRECT(AW$1&amp;"!A:ZZ"),19,0)</f>
        <v>0.900329732890471</v>
      </c>
      <c r="AX30" s="22">
        <f ca="1">VLOOKUP($A30,INDIRECT(AX$1&amp;"!A:ZZ"),19,0)</f>
        <v>1.07873926057213</v>
      </c>
      <c r="AY30" s="22">
        <f ca="1">VLOOKUP($A30,INDIRECT(AY$1&amp;"!A:ZZ"),19,0)</f>
        <v>0.100702043469295</v>
      </c>
      <c r="AZ30" s="22">
        <f ca="1">VLOOKUP($A30,INDIRECT(AZ$1&amp;"!A:ZZ"),19,0)</f>
        <v>0</v>
      </c>
      <c r="BA30" s="22">
        <f ca="1">VLOOKUP($A30,INDIRECT(BA$1&amp;"!A:ZZ"),19,0)</f>
        <v>0</v>
      </c>
      <c r="BB30" s="22">
        <f ca="1">VLOOKUP($A30,INDIRECT(BB$1&amp;"!A:ZZ"),19,0)</f>
        <v>0.148647387297777</v>
      </c>
      <c r="BC30" s="22">
        <f ca="1">VLOOKUP($A30,INDIRECT(BC$1&amp;"!A:ZZ"),19,0)</f>
        <v>0.553406449938503</v>
      </c>
      <c r="BD30" s="22">
        <f ca="1">VLOOKUP($A30,INDIRECT(BD$1&amp;"!A:ZZ"),19,0)</f>
        <v>1.39418857913316</v>
      </c>
      <c r="BE30" s="22">
        <f ca="1">VLOOKUP($A30,INDIRECT(BE$1&amp;"!A:ZZ"),19,0)</f>
        <v>0.167878356450888</v>
      </c>
      <c r="BF30" s="22">
        <f ca="1">VLOOKUP($A30,INDIRECT(BF$1&amp;"!A:ZZ"),19,0)</f>
        <v>6.56017492624824</v>
      </c>
      <c r="BG30" s="22">
        <f ca="1">VLOOKUP($A30,INDIRECT(BG$1&amp;"!A:ZZ"),19,0)</f>
        <v>0.000661484985646646</v>
      </c>
      <c r="BH30" s="22">
        <f ca="1">VLOOKUP($A30,INDIRECT(BH$1&amp;"!A:ZZ"),19,0)</f>
        <v>1.94418122113351</v>
      </c>
      <c r="BI30" s="22">
        <f ca="1">VLOOKUP($A30,INDIRECT(BI$1&amp;"!A:ZZ"),19,0)</f>
        <v>2.48312316926549</v>
      </c>
      <c r="BJ30" s="22">
        <f ca="1">VLOOKUP($A30,INDIRECT(BJ$1&amp;"!A:ZZ"),19,0)</f>
        <v>2.30804135081797</v>
      </c>
      <c r="BK30" s="22">
        <f ca="1">VLOOKUP($A30,INDIRECT(BK$1&amp;"!A:ZZ"),19,0)</f>
        <v>1.07716488087597</v>
      </c>
      <c r="BL30" s="22">
        <f ca="1">VLOOKUP($A30,INDIRECT(BL$1&amp;"!A:ZZ"),19,0)</f>
        <v>0.368048496145252</v>
      </c>
      <c r="BM30" s="22">
        <f ca="1">VLOOKUP($A30,INDIRECT(BM$1&amp;"!A:ZZ"),19,0)</f>
        <v>12.6778523664963</v>
      </c>
      <c r="BN30" s="22">
        <f ca="1">VLOOKUP($A30,INDIRECT(BN$1&amp;"!A:ZZ"),19,0)</f>
        <v>2.88675623786535</v>
      </c>
      <c r="BO30" s="22">
        <f ca="1">VLOOKUP($A30,INDIRECT(BO$1&amp;"!A:ZZ"),19,0)</f>
        <v>0.020552475921919</v>
      </c>
      <c r="BP30" s="22">
        <f ca="1">VLOOKUP($A30,INDIRECT(BP$1&amp;"!A:ZZ"),19,0)</f>
        <v>0.630610244478875</v>
      </c>
      <c r="BQ30" s="22">
        <f ca="1">VLOOKUP($A30,INDIRECT(BQ$1&amp;"!A:ZZ"),19,0)</f>
        <v>14.0909183423335</v>
      </c>
      <c r="BR30" s="22">
        <f ca="1">VLOOKUP($A30,INDIRECT(BR$1&amp;"!A:ZZ"),19,0)</f>
        <v>0.621696706799471</v>
      </c>
      <c r="BS30" s="22">
        <f ca="1">VLOOKUP($A30,INDIRECT(BS$1&amp;"!A:ZZ"),19,0)</f>
        <v>42.2237088977105</v>
      </c>
      <c r="BT30" s="22">
        <f ca="1">VLOOKUP($A30,INDIRECT(BT$1&amp;"!A:ZZ"),19,0)</f>
        <v>0.908228172033339</v>
      </c>
      <c r="BU30" s="22">
        <f ca="1">VLOOKUP($A30,INDIRECT(BU$1&amp;"!A:ZZ"),19,0)</f>
        <v>0.865484431220852</v>
      </c>
      <c r="BV30" s="22">
        <f ca="1">VLOOKUP($A30,INDIRECT(BV$1&amp;"!A:ZZ"),19,0)</f>
        <v>2.2740069322222</v>
      </c>
      <c r="BW30" s="22">
        <f ca="1">VLOOKUP($A30,INDIRECT(BW$1&amp;"!A:ZZ"),19,0)</f>
        <v>22.3476394821473</v>
      </c>
      <c r="BX30" s="22">
        <f ca="1">VLOOKUP($A30,INDIRECT(BX$1&amp;"!A:ZZ"),19,0)</f>
        <v>0.731283516231142</v>
      </c>
      <c r="BY30" s="22">
        <f ca="1">VLOOKUP($A30,INDIRECT(BY$1&amp;"!A:ZZ"),19,0)</f>
        <v>10.4450862601955</v>
      </c>
      <c r="BZ30" s="22">
        <f ca="1">VLOOKUP($A30,INDIRECT(BZ$1&amp;"!A:ZZ"),19,0)</f>
        <v>1.25592652093244</v>
      </c>
      <c r="CA30" s="22">
        <f ca="1">VLOOKUP($A30,INDIRECT(CA$1&amp;"!A:ZZ"),19,0)</f>
        <v>1.73521519619923</v>
      </c>
      <c r="CB30" s="22">
        <f ca="1">VLOOKUP($A30,INDIRECT(CB$1&amp;"!A:ZZ"),19,0)</f>
        <v>1.14726336550763</v>
      </c>
      <c r="CC30" s="22">
        <f ca="1">VLOOKUP($A30,INDIRECT(CC$1&amp;"!A:ZZ"),19,0)</f>
        <v>7.74661046561621</v>
      </c>
      <c r="CD30" s="22">
        <f ca="1">VLOOKUP($A30,INDIRECT(CD$1&amp;"!A:ZZ"),19,0)</f>
        <v>47.3696676537047</v>
      </c>
      <c r="CE30" s="22">
        <f ca="1">VLOOKUP($A30,INDIRECT(CE$1&amp;"!A:ZZ"),19,0)</f>
        <v>2.73613386307267</v>
      </c>
      <c r="CF30" s="22">
        <f ca="1">VLOOKUP($A30,INDIRECT(CF$1&amp;"!A:ZZ"),19,0)</f>
        <v>4.66099439804966</v>
      </c>
    </row>
    <row r="31" spans="1:84">
      <c r="A31" s="5" t="s">
        <v>294</v>
      </c>
      <c r="B31" s="22">
        <f ca="1">VLOOKUP($A31,INDIRECT(B$1&amp;"!A:ZZ"),19,0)</f>
        <v>20.0254827050172</v>
      </c>
      <c r="C31" s="22">
        <f ca="1">VLOOKUP($A31,INDIRECT(C$1&amp;"!A:ZZ"),19,0)</f>
        <v>0.952774228841145</v>
      </c>
      <c r="D31" s="22">
        <f ca="1">VLOOKUP($A31,INDIRECT(D$1&amp;"!A:ZZ"),19,0)</f>
        <v>0.0177489317489136</v>
      </c>
      <c r="E31" s="22">
        <f ca="1">VLOOKUP($A31,INDIRECT(E$1&amp;"!A:ZZ"),19,0)</f>
        <v>1.81960604466944</v>
      </c>
      <c r="F31" s="22">
        <f ca="1">VLOOKUP($A31,INDIRECT(F$1&amp;"!A:ZZ"),19,0)</f>
        <v>0.655086642768387</v>
      </c>
      <c r="G31" s="22">
        <f ca="1">VLOOKUP($A31,INDIRECT(G$1&amp;"!A:ZZ"),19,0)</f>
        <v>0.785233229299828</v>
      </c>
      <c r="H31" s="22">
        <f ca="1">VLOOKUP($A31,INDIRECT(H$1&amp;"!A:ZZ"),19,0)</f>
        <v>0.314936756613704</v>
      </c>
      <c r="I31" s="22">
        <f ca="1">VLOOKUP($A31,INDIRECT(I$1&amp;"!A:ZZ"),19,0)</f>
        <v>0</v>
      </c>
      <c r="J31" s="22">
        <f ca="1">VLOOKUP($A31,INDIRECT(J$1&amp;"!A:ZZ"),19,0)</f>
        <v>0.306698013443958</v>
      </c>
      <c r="K31" s="22">
        <f ca="1">VLOOKUP($A31,INDIRECT(K$1&amp;"!A:ZZ"),19,0)</f>
        <v>0</v>
      </c>
      <c r="L31" s="22">
        <f ca="1">VLOOKUP($A31,INDIRECT(L$1&amp;"!A:ZZ"),19,0)</f>
        <v>0.0883759325222616</v>
      </c>
      <c r="M31" s="22">
        <f ca="1">VLOOKUP($A31,INDIRECT(M$1&amp;"!A:ZZ"),19,0)</f>
        <v>0.0213767626379658</v>
      </c>
      <c r="N31" s="22">
        <f ca="1">VLOOKUP($A31,INDIRECT(N$1&amp;"!A:ZZ"),19,0)</f>
        <v>0.0742428598064027</v>
      </c>
      <c r="O31" s="22">
        <f ca="1">VLOOKUP($A31,INDIRECT(O$1&amp;"!A:ZZ"),19,0)</f>
        <v>0</v>
      </c>
      <c r="P31" s="22">
        <f ca="1">VLOOKUP($A31,INDIRECT(P$1&amp;"!A:ZZ"),19,0)</f>
        <v>0.0508864463150861</v>
      </c>
      <c r="Q31" s="22">
        <f ca="1">VLOOKUP($A31,INDIRECT(Q$1&amp;"!A:ZZ"),19,0)</f>
        <v>0.342722686204808</v>
      </c>
      <c r="R31" s="22">
        <f ca="1">VLOOKUP($A31,INDIRECT(R$1&amp;"!A:ZZ"),19,0)</f>
        <v>0.176849372958617</v>
      </c>
      <c r="S31" s="22">
        <f ca="1">VLOOKUP($A31,INDIRECT(S$1&amp;"!A:ZZ"),19,0)</f>
        <v>0.405614655625416</v>
      </c>
      <c r="T31" s="22">
        <f ca="1">VLOOKUP($A31,INDIRECT(T$1&amp;"!A:ZZ"),19,0)</f>
        <v>0.0297856337429353</v>
      </c>
      <c r="U31" s="22">
        <f ca="1">VLOOKUP($A31,INDIRECT(U$1&amp;"!A:ZZ"),19,0)</f>
        <v>0.418788347777706</v>
      </c>
      <c r="V31" s="22">
        <f ca="1">VLOOKUP($A31,INDIRECT(V$1&amp;"!A:ZZ"),19,0)</f>
        <v>1.44601628922028</v>
      </c>
      <c r="W31" s="22">
        <f ca="1">VLOOKUP($A31,INDIRECT(W$1&amp;"!A:ZZ"),19,0)</f>
        <v>0.232801624788306</v>
      </c>
      <c r="X31" s="22">
        <f ca="1">VLOOKUP($A31,INDIRECT(X$1&amp;"!A:ZZ"),19,0)</f>
        <v>0.168886331003922</v>
      </c>
      <c r="Y31" s="22">
        <f ca="1">VLOOKUP($A31,INDIRECT(Y$1&amp;"!A:ZZ"),19,0)</f>
        <v>0.0597127589861734</v>
      </c>
      <c r="Z31" s="22">
        <f ca="1">VLOOKUP($A31,INDIRECT(Z$1&amp;"!A:ZZ"),19,0)</f>
        <v>2.46612370649322</v>
      </c>
      <c r="AA31" s="22">
        <f ca="1">VLOOKUP($A31,INDIRECT(AA$1&amp;"!A:ZZ"),19,0)</f>
        <v>0.0816936328171732</v>
      </c>
      <c r="AB31" s="22">
        <f ca="1">VLOOKUP($A31,INDIRECT(AB$1&amp;"!A:ZZ"),19,0)</f>
        <v>0.165165129722759</v>
      </c>
      <c r="AC31" s="22">
        <f ca="1">VLOOKUP($A31,INDIRECT(AC$1&amp;"!A:ZZ"),19,0)</f>
        <v>0.760288106567568</v>
      </c>
      <c r="AD31" s="22">
        <f ca="1">VLOOKUP($A31,INDIRECT(AD$1&amp;"!A:ZZ"),19,0)</f>
        <v>0.305750630186409</v>
      </c>
      <c r="AE31" s="22">
        <f ca="1">VLOOKUP($A31,INDIRECT(AE$1&amp;"!A:ZZ"),19,0)</f>
        <v>0.682517891052875</v>
      </c>
      <c r="AF31" s="22">
        <f ca="1">VLOOKUP($A31,INDIRECT(AF$1&amp;"!A:ZZ"),19,0)</f>
        <v>0</v>
      </c>
      <c r="AG31" s="22">
        <f ca="1">VLOOKUP($A31,INDIRECT(AG$1&amp;"!A:ZZ"),19,0)</f>
        <v>0.610013498753502</v>
      </c>
      <c r="AH31" s="22">
        <f ca="1">VLOOKUP($A31,INDIRECT(AH$1&amp;"!A:ZZ"),19,0)</f>
        <v>0.507509158576563</v>
      </c>
      <c r="AI31" s="22">
        <f ca="1">VLOOKUP($A31,INDIRECT(AI$1&amp;"!A:ZZ"),19,0)</f>
        <v>0.61585470740446</v>
      </c>
      <c r="AJ31" s="22">
        <f ca="1">VLOOKUP($A31,INDIRECT(AJ$1&amp;"!A:ZZ"),19,0)</f>
        <v>0.352899407034956</v>
      </c>
      <c r="AK31" s="22">
        <f ca="1">VLOOKUP($A31,INDIRECT(AK$1&amp;"!A:ZZ"),19,0)</f>
        <v>0.320860530339706</v>
      </c>
      <c r="AL31" s="22">
        <f ca="1">VLOOKUP($A31,INDIRECT(AL$1&amp;"!A:ZZ"),19,0)</f>
        <v>0.327738225264708</v>
      </c>
      <c r="AM31" s="22">
        <f ca="1">VLOOKUP($A31,INDIRECT(AM$1&amp;"!A:ZZ"),19,0)</f>
        <v>0.534291411876473</v>
      </c>
      <c r="AN31" s="22">
        <f ca="1">VLOOKUP($A31,INDIRECT(AN$1&amp;"!A:ZZ"),19,0)</f>
        <v>0.519118060951171</v>
      </c>
      <c r="AO31" s="22">
        <f ca="1">VLOOKUP($A31,INDIRECT(AO$1&amp;"!A:ZZ"),19,0)</f>
        <v>0.0867317470463504</v>
      </c>
      <c r="AP31" s="22">
        <f ca="1">VLOOKUP($A31,INDIRECT(AP$1&amp;"!A:ZZ"),19,0)</f>
        <v>0.203105715126867</v>
      </c>
      <c r="AQ31" s="22">
        <f ca="1">VLOOKUP($A31,INDIRECT(AQ$1&amp;"!A:ZZ"),19,0)</f>
        <v>0.139989371027582</v>
      </c>
      <c r="AR31" s="22">
        <f ca="1">VLOOKUP($A31,INDIRECT(AR$1&amp;"!A:ZZ"),19,0)</f>
        <v>0.335805425134269</v>
      </c>
      <c r="AS31" s="22">
        <f ca="1">VLOOKUP($A31,INDIRECT(AS$1&amp;"!A:ZZ"),19,0)</f>
        <v>0.239594930417538</v>
      </c>
      <c r="AT31" s="22">
        <f ca="1">VLOOKUP($A31,INDIRECT(AT$1&amp;"!A:ZZ"),19,0)</f>
        <v>0.237723624321079</v>
      </c>
      <c r="AU31" s="22">
        <f ca="1">VLOOKUP($A31,INDIRECT(AU$1&amp;"!A:ZZ"),19,0)</f>
        <v>0.0137581720780478</v>
      </c>
      <c r="AV31" s="22">
        <f ca="1">VLOOKUP($A31,INDIRECT(AV$1&amp;"!A:ZZ"),19,0)</f>
        <v>0.459360998819046</v>
      </c>
      <c r="AW31" s="22">
        <f ca="1">VLOOKUP($A31,INDIRECT(AW$1&amp;"!A:ZZ"),19,0)</f>
        <v>0.0213120437534467</v>
      </c>
      <c r="AX31" s="22">
        <f ca="1">VLOOKUP($A31,INDIRECT(AX$1&amp;"!A:ZZ"),19,0)</f>
        <v>0.114479278900052</v>
      </c>
      <c r="AY31" s="22">
        <f ca="1">VLOOKUP($A31,INDIRECT(AY$1&amp;"!A:ZZ"),19,0)</f>
        <v>0</v>
      </c>
      <c r="AZ31" s="22">
        <f ca="1">VLOOKUP($A31,INDIRECT(AZ$1&amp;"!A:ZZ"),19,0)</f>
        <v>0</v>
      </c>
      <c r="BA31" s="22">
        <f ca="1">VLOOKUP($A31,INDIRECT(BA$1&amp;"!A:ZZ"),19,0)</f>
        <v>0</v>
      </c>
      <c r="BB31" s="22">
        <f ca="1">VLOOKUP($A31,INDIRECT(BB$1&amp;"!A:ZZ"),19,0)</f>
        <v>0.00305009970308394</v>
      </c>
      <c r="BC31" s="22">
        <f ca="1">VLOOKUP($A31,INDIRECT(BC$1&amp;"!A:ZZ"),19,0)</f>
        <v>0.102416715274699</v>
      </c>
      <c r="BD31" s="22">
        <f ca="1">VLOOKUP($A31,INDIRECT(BD$1&amp;"!A:ZZ"),19,0)</f>
        <v>0.176453426738675</v>
      </c>
      <c r="BE31" s="22">
        <f ca="1">VLOOKUP($A31,INDIRECT(BE$1&amp;"!A:ZZ"),19,0)</f>
        <v>0.00134493403705807</v>
      </c>
      <c r="BF31" s="22">
        <f ca="1">VLOOKUP($A31,INDIRECT(BF$1&amp;"!A:ZZ"),19,0)</f>
        <v>0.974833338572459</v>
      </c>
      <c r="BG31" s="22">
        <f ca="1">VLOOKUP($A31,INDIRECT(BG$1&amp;"!A:ZZ"),19,0)</f>
        <v>0.000661484985646646</v>
      </c>
      <c r="BH31" s="22">
        <f ca="1">VLOOKUP($A31,INDIRECT(BH$1&amp;"!A:ZZ"),19,0)</f>
        <v>0.846095886917516</v>
      </c>
      <c r="BI31" s="22">
        <f ca="1">VLOOKUP($A31,INDIRECT(BI$1&amp;"!A:ZZ"),19,0)</f>
        <v>2.20116255165718</v>
      </c>
      <c r="BJ31" s="22">
        <f ca="1">VLOOKUP($A31,INDIRECT(BJ$1&amp;"!A:ZZ"),19,0)</f>
        <v>0.385166954252324</v>
      </c>
      <c r="BK31" s="22">
        <f ca="1">VLOOKUP($A31,INDIRECT(BK$1&amp;"!A:ZZ"),19,0)</f>
        <v>0.189708489780053</v>
      </c>
      <c r="BL31" s="22">
        <f ca="1">VLOOKUP($A31,INDIRECT(BL$1&amp;"!A:ZZ"),19,0)</f>
        <v>0.352462453124757</v>
      </c>
      <c r="BM31" s="22">
        <f ca="1">VLOOKUP($A31,INDIRECT(BM$1&amp;"!A:ZZ"),19,0)</f>
        <v>0.216441929071602</v>
      </c>
      <c r="BN31" s="22">
        <f ca="1">VLOOKUP($A31,INDIRECT(BN$1&amp;"!A:ZZ"),19,0)</f>
        <v>0.325630926283643</v>
      </c>
      <c r="BO31" s="22">
        <f ca="1">VLOOKUP($A31,INDIRECT(BO$1&amp;"!A:ZZ"),19,0)</f>
        <v>0.00499204305466843</v>
      </c>
      <c r="BP31" s="22">
        <f ca="1">VLOOKUP($A31,INDIRECT(BP$1&amp;"!A:ZZ"),19,0)</f>
        <v>0.163771355747294</v>
      </c>
      <c r="BQ31" s="22">
        <f ca="1">VLOOKUP($A31,INDIRECT(BQ$1&amp;"!A:ZZ"),19,0)</f>
        <v>2.40152916757759</v>
      </c>
      <c r="BR31" s="22">
        <f ca="1">VLOOKUP($A31,INDIRECT(BR$1&amp;"!A:ZZ"),19,0)</f>
        <v>0.262547502503803</v>
      </c>
      <c r="BS31" s="22">
        <f ca="1">VLOOKUP($A31,INDIRECT(BS$1&amp;"!A:ZZ"),19,0)</f>
        <v>0.259018387606741</v>
      </c>
      <c r="BT31" s="22">
        <f ca="1">VLOOKUP($A31,INDIRECT(BT$1&amp;"!A:ZZ"),19,0)</f>
        <v>0.53923917665356</v>
      </c>
      <c r="BU31" s="22">
        <f ca="1">VLOOKUP($A31,INDIRECT(BU$1&amp;"!A:ZZ"),19,0)</f>
        <v>0.594321890433673</v>
      </c>
      <c r="BV31" s="22">
        <f ca="1">VLOOKUP($A31,INDIRECT(BV$1&amp;"!A:ZZ"),19,0)</f>
        <v>1.99276370018193</v>
      </c>
      <c r="BW31" s="22">
        <f ca="1">VLOOKUP($A31,INDIRECT(BW$1&amp;"!A:ZZ"),19,0)</f>
        <v>0.303436068902001</v>
      </c>
      <c r="BX31" s="22">
        <f ca="1">VLOOKUP($A31,INDIRECT(BX$1&amp;"!A:ZZ"),19,0)</f>
        <v>0.13253700581184</v>
      </c>
      <c r="BY31" s="22">
        <f ca="1">VLOOKUP($A31,INDIRECT(BY$1&amp;"!A:ZZ"),19,0)</f>
        <v>0.106999487131297</v>
      </c>
      <c r="BZ31" s="22">
        <f ca="1">VLOOKUP($A31,INDIRECT(BZ$1&amp;"!A:ZZ"),19,0)</f>
        <v>0.217788129205803</v>
      </c>
      <c r="CA31" s="22">
        <f ca="1">VLOOKUP($A31,INDIRECT(CA$1&amp;"!A:ZZ"),19,0)</f>
        <v>0.256461193143993</v>
      </c>
      <c r="CB31" s="22">
        <f ca="1">VLOOKUP($A31,INDIRECT(CB$1&amp;"!A:ZZ"),19,0)</f>
        <v>0.104097115296178</v>
      </c>
      <c r="CC31" s="22">
        <f ca="1">VLOOKUP($A31,INDIRECT(CC$1&amp;"!A:ZZ"),19,0)</f>
        <v>0.217344338406952</v>
      </c>
      <c r="CD31" s="22">
        <f ca="1">VLOOKUP($A31,INDIRECT(CD$1&amp;"!A:ZZ"),19,0)</f>
        <v>0.106743726532535</v>
      </c>
      <c r="CE31" s="22">
        <f ca="1">VLOOKUP($A31,INDIRECT(CE$1&amp;"!A:ZZ"),19,0)</f>
        <v>1.21899867435858</v>
      </c>
      <c r="CF31" s="22">
        <f ca="1">VLOOKUP($A31,INDIRECT(CF$1&amp;"!A:ZZ"),19,0)</f>
        <v>0.533435766634673</v>
      </c>
    </row>
    <row r="32" spans="1:84">
      <c r="A32" s="5" t="s">
        <v>295</v>
      </c>
      <c r="B32" s="22">
        <f ca="1">VLOOKUP($A32,INDIRECT(B$1&amp;"!A:ZZ"),19,0)</f>
        <v>3.40288780811666</v>
      </c>
      <c r="C32" s="22">
        <f ca="1">VLOOKUP($A32,INDIRECT(C$1&amp;"!A:ZZ"),19,0)</f>
        <v>0.103851878668626</v>
      </c>
      <c r="D32" s="22">
        <f ca="1">VLOOKUP($A32,INDIRECT(D$1&amp;"!A:ZZ"),19,0)</f>
        <v>0</v>
      </c>
      <c r="E32" s="22">
        <f ca="1">VLOOKUP($A32,INDIRECT(E$1&amp;"!A:ZZ"),19,0)</f>
        <v>0.000134914445656788</v>
      </c>
      <c r="F32" s="22">
        <f ca="1">VLOOKUP($A32,INDIRECT(F$1&amp;"!A:ZZ"),19,0)</f>
        <v>0.0182953340873804</v>
      </c>
      <c r="G32" s="22">
        <f ca="1">VLOOKUP($A32,INDIRECT(G$1&amp;"!A:ZZ"),19,0)</f>
        <v>0.0176439104070928</v>
      </c>
      <c r="H32" s="22">
        <f ca="1">VLOOKUP($A32,INDIRECT(H$1&amp;"!A:ZZ"),19,0)</f>
        <v>0</v>
      </c>
      <c r="I32" s="22">
        <f ca="1">VLOOKUP($A32,INDIRECT(I$1&amp;"!A:ZZ"),19,0)</f>
        <v>0</v>
      </c>
      <c r="J32" s="22">
        <f ca="1">VLOOKUP($A32,INDIRECT(J$1&amp;"!A:ZZ"),19,0)</f>
        <v>0.0100717691572266</v>
      </c>
      <c r="K32" s="22">
        <f ca="1">VLOOKUP($A32,INDIRECT(K$1&amp;"!A:ZZ"),19,0)</f>
        <v>0</v>
      </c>
      <c r="L32" s="22">
        <f ca="1">VLOOKUP($A32,INDIRECT(L$1&amp;"!A:ZZ"),19,0)</f>
        <v>0</v>
      </c>
      <c r="M32" s="22">
        <f ca="1">VLOOKUP($A32,INDIRECT(M$1&amp;"!A:ZZ"),19,0)</f>
        <v>0.000578148293664054</v>
      </c>
      <c r="N32" s="22">
        <f ca="1">VLOOKUP($A32,INDIRECT(N$1&amp;"!A:ZZ"),19,0)</f>
        <v>0.000194396861017931</v>
      </c>
      <c r="O32" s="22">
        <f ca="1">VLOOKUP($A32,INDIRECT(O$1&amp;"!A:ZZ"),19,0)</f>
        <v>0</v>
      </c>
      <c r="P32" s="22">
        <f ca="1">VLOOKUP($A32,INDIRECT(P$1&amp;"!A:ZZ"),19,0)</f>
        <v>0.0878793126611093</v>
      </c>
      <c r="Q32" s="22">
        <f ca="1">VLOOKUP($A32,INDIRECT(Q$1&amp;"!A:ZZ"),19,0)</f>
        <v>0</v>
      </c>
      <c r="R32" s="22">
        <f ca="1">VLOOKUP($A32,INDIRECT(R$1&amp;"!A:ZZ"),19,0)</f>
        <v>0</v>
      </c>
      <c r="S32" s="22">
        <f ca="1">VLOOKUP($A32,INDIRECT(S$1&amp;"!A:ZZ"),19,0)</f>
        <v>0</v>
      </c>
      <c r="T32" s="22">
        <f ca="1">VLOOKUP($A32,INDIRECT(T$1&amp;"!A:ZZ"),19,0)</f>
        <v>0.0890823066966879</v>
      </c>
      <c r="U32" s="22">
        <f ca="1">VLOOKUP($A32,INDIRECT(U$1&amp;"!A:ZZ"),19,0)</f>
        <v>0.0202448380976835</v>
      </c>
      <c r="V32" s="22">
        <f ca="1">VLOOKUP($A32,INDIRECT(V$1&amp;"!A:ZZ"),19,0)</f>
        <v>0.0135552548152192</v>
      </c>
      <c r="W32" s="22">
        <f ca="1">VLOOKUP($A32,INDIRECT(W$1&amp;"!A:ZZ"),19,0)</f>
        <v>0</v>
      </c>
      <c r="X32" s="22">
        <f ca="1">VLOOKUP($A32,INDIRECT(X$1&amp;"!A:ZZ"),19,0)</f>
        <v>0</v>
      </c>
      <c r="Y32" s="22">
        <f ca="1">VLOOKUP($A32,INDIRECT(Y$1&amp;"!A:ZZ"),19,0)</f>
        <v>0.0033936478517259</v>
      </c>
      <c r="Z32" s="22">
        <f ca="1">VLOOKUP($A32,INDIRECT(Z$1&amp;"!A:ZZ"),19,0)</f>
        <v>0.12328725227493</v>
      </c>
      <c r="AA32" s="22">
        <f ca="1">VLOOKUP($A32,INDIRECT(AA$1&amp;"!A:ZZ"),19,0)</f>
        <v>0.0130480362906214</v>
      </c>
      <c r="AB32" s="22">
        <f ca="1">VLOOKUP($A32,INDIRECT(AB$1&amp;"!A:ZZ"),19,0)</f>
        <v>0</v>
      </c>
      <c r="AC32" s="22">
        <f ca="1">VLOOKUP($A32,INDIRECT(AC$1&amp;"!A:ZZ"),19,0)</f>
        <v>0</v>
      </c>
      <c r="AD32" s="22">
        <f ca="1">VLOOKUP($A32,INDIRECT(AD$1&amp;"!A:ZZ"),19,0)</f>
        <v>0.00489303228276866</v>
      </c>
      <c r="AE32" s="22">
        <f ca="1">VLOOKUP($A32,INDIRECT(AE$1&amp;"!A:ZZ"),19,0)</f>
        <v>0.0323890387006087</v>
      </c>
      <c r="AF32" s="22">
        <f ca="1">VLOOKUP($A32,INDIRECT(AF$1&amp;"!A:ZZ"),19,0)</f>
        <v>0</v>
      </c>
      <c r="AG32" s="22">
        <f ca="1">VLOOKUP($A32,INDIRECT(AG$1&amp;"!A:ZZ"),19,0)</f>
        <v>0.335183777253554</v>
      </c>
      <c r="AH32" s="22">
        <f ca="1">VLOOKUP($A32,INDIRECT(AH$1&amp;"!A:ZZ"),19,0)</f>
        <v>0.0985882282276052</v>
      </c>
      <c r="AI32" s="22">
        <f ca="1">VLOOKUP($A32,INDIRECT(AI$1&amp;"!A:ZZ"),19,0)</f>
        <v>0</v>
      </c>
      <c r="AJ32" s="22">
        <f ca="1">VLOOKUP($A32,INDIRECT(AJ$1&amp;"!A:ZZ"),19,0)</f>
        <v>0.041880693576153</v>
      </c>
      <c r="AK32" s="22">
        <f ca="1">VLOOKUP($A32,INDIRECT(AK$1&amp;"!A:ZZ"),19,0)</f>
        <v>0</v>
      </c>
      <c r="AL32" s="22">
        <f ca="1">VLOOKUP($A32,INDIRECT(AL$1&amp;"!A:ZZ"),19,0)</f>
        <v>0.12188944718792</v>
      </c>
      <c r="AM32" s="22">
        <f ca="1">VLOOKUP($A32,INDIRECT(AM$1&amp;"!A:ZZ"),19,0)</f>
        <v>0.0777907388788328</v>
      </c>
      <c r="AN32" s="22">
        <f ca="1">VLOOKUP($A32,INDIRECT(AN$1&amp;"!A:ZZ"),19,0)</f>
        <v>0</v>
      </c>
      <c r="AO32" s="22">
        <f ca="1">VLOOKUP($A32,INDIRECT(AO$1&amp;"!A:ZZ"),19,0)</f>
        <v>0</v>
      </c>
      <c r="AP32" s="22">
        <f ca="1">VLOOKUP($A32,INDIRECT(AP$1&amp;"!A:ZZ"),19,0)</f>
        <v>0.058632375253166</v>
      </c>
      <c r="AQ32" s="22">
        <f ca="1">VLOOKUP($A32,INDIRECT(AQ$1&amp;"!A:ZZ"),19,0)</f>
        <v>0.00811431784500162</v>
      </c>
      <c r="AR32" s="22">
        <f ca="1">VLOOKUP($A32,INDIRECT(AR$1&amp;"!A:ZZ"),19,0)</f>
        <v>0.0785324381363665</v>
      </c>
      <c r="AS32" s="22">
        <f ca="1">VLOOKUP($A32,INDIRECT(AS$1&amp;"!A:ZZ"),19,0)</f>
        <v>0</v>
      </c>
      <c r="AT32" s="22">
        <f ca="1">VLOOKUP($A32,INDIRECT(AT$1&amp;"!A:ZZ"),19,0)</f>
        <v>0.00845927573006224</v>
      </c>
      <c r="AU32" s="22">
        <f ca="1">VLOOKUP($A32,INDIRECT(AU$1&amp;"!A:ZZ"),19,0)</f>
        <v>0</v>
      </c>
      <c r="AV32" s="22">
        <f ca="1">VLOOKUP($A32,INDIRECT(AV$1&amp;"!A:ZZ"),19,0)</f>
        <v>0.0661218761048608</v>
      </c>
      <c r="AW32" s="22">
        <f ca="1">VLOOKUP($A32,INDIRECT(AW$1&amp;"!A:ZZ"),19,0)</f>
        <v>0.00350140633196867</v>
      </c>
      <c r="AX32" s="22">
        <f ca="1">VLOOKUP($A32,INDIRECT(AX$1&amp;"!A:ZZ"),19,0)</f>
        <v>0.225873120131982</v>
      </c>
      <c r="AY32" s="22">
        <f ca="1">VLOOKUP($A32,INDIRECT(AY$1&amp;"!A:ZZ"),19,0)</f>
        <v>0.0488718530505621</v>
      </c>
      <c r="AZ32" s="22">
        <f ca="1">VLOOKUP($A32,INDIRECT(AZ$1&amp;"!A:ZZ"),19,0)</f>
        <v>0</v>
      </c>
      <c r="BA32" s="22">
        <f ca="1">VLOOKUP($A32,INDIRECT(BA$1&amp;"!A:ZZ"),19,0)</f>
        <v>0</v>
      </c>
      <c r="BB32" s="22">
        <f ca="1">VLOOKUP($A32,INDIRECT(BB$1&amp;"!A:ZZ"),19,0)</f>
        <v>0</v>
      </c>
      <c r="BC32" s="22">
        <f ca="1">VLOOKUP($A32,INDIRECT(BC$1&amp;"!A:ZZ"),19,0)</f>
        <v>0</v>
      </c>
      <c r="BD32" s="22">
        <f ca="1">VLOOKUP($A32,INDIRECT(BD$1&amp;"!A:ZZ"),19,0)</f>
        <v>0.0355064684009799</v>
      </c>
      <c r="BE32" s="22">
        <f ca="1">VLOOKUP($A32,INDIRECT(BE$1&amp;"!A:ZZ"),19,0)</f>
        <v>0.160375217767052</v>
      </c>
      <c r="BF32" s="22">
        <f ca="1">VLOOKUP($A32,INDIRECT(BF$1&amp;"!A:ZZ"),19,0)</f>
        <v>0.218224899817651</v>
      </c>
      <c r="BG32" s="22">
        <f ca="1">VLOOKUP($A32,INDIRECT(BG$1&amp;"!A:ZZ"),19,0)</f>
        <v>0</v>
      </c>
      <c r="BH32" s="22">
        <f ca="1">VLOOKUP($A32,INDIRECT(BH$1&amp;"!A:ZZ"),19,0)</f>
        <v>0</v>
      </c>
      <c r="BI32" s="22">
        <f ca="1">VLOOKUP($A32,INDIRECT(BI$1&amp;"!A:ZZ"),19,0)</f>
        <v>0</v>
      </c>
      <c r="BJ32" s="22">
        <f ca="1">VLOOKUP($A32,INDIRECT(BJ$1&amp;"!A:ZZ"),19,0)</f>
        <v>0.0761316469929692</v>
      </c>
      <c r="BK32" s="22">
        <f ca="1">VLOOKUP($A32,INDIRECT(BK$1&amp;"!A:ZZ"),19,0)</f>
        <v>0</v>
      </c>
      <c r="BL32" s="22">
        <f ca="1">VLOOKUP($A32,INDIRECT(BL$1&amp;"!A:ZZ"),19,0)</f>
        <v>0</v>
      </c>
      <c r="BM32" s="22">
        <f ca="1">VLOOKUP($A32,INDIRECT(BM$1&amp;"!A:ZZ"),19,0)</f>
        <v>0.104748256696787</v>
      </c>
      <c r="BN32" s="22">
        <f ca="1">VLOOKUP($A32,INDIRECT(BN$1&amp;"!A:ZZ"),19,0)</f>
        <v>0</v>
      </c>
      <c r="BO32" s="22">
        <f ca="1">VLOOKUP($A32,INDIRECT(BO$1&amp;"!A:ZZ"),19,0)</f>
        <v>0.0136001479712347</v>
      </c>
      <c r="BP32" s="22">
        <f ca="1">VLOOKUP($A32,INDIRECT(BP$1&amp;"!A:ZZ"),19,0)</f>
        <v>0</v>
      </c>
      <c r="BQ32" s="22">
        <f ca="1">VLOOKUP($A32,INDIRECT(BQ$1&amp;"!A:ZZ"),19,0)</f>
        <v>0.677151185303785</v>
      </c>
      <c r="BR32" s="22">
        <f ca="1">VLOOKUP($A32,INDIRECT(BR$1&amp;"!A:ZZ"),19,0)</f>
        <v>0.0819765983608538</v>
      </c>
      <c r="BS32" s="22">
        <f ca="1">VLOOKUP($A32,INDIRECT(BS$1&amp;"!A:ZZ"),19,0)</f>
        <v>0.102489403950456</v>
      </c>
      <c r="BT32" s="22">
        <f ca="1">VLOOKUP($A32,INDIRECT(BT$1&amp;"!A:ZZ"),19,0)</f>
        <v>0.0503875604611198</v>
      </c>
      <c r="BU32" s="22">
        <f ca="1">VLOOKUP($A32,INDIRECT(BU$1&amp;"!A:ZZ"),19,0)</f>
        <v>0.010202221275243</v>
      </c>
      <c r="BV32" s="22">
        <f ca="1">VLOOKUP($A32,INDIRECT(BV$1&amp;"!A:ZZ"),19,0)</f>
        <v>0</v>
      </c>
      <c r="BW32" s="22">
        <f ca="1">VLOOKUP($A32,INDIRECT(BW$1&amp;"!A:ZZ"),19,0)</f>
        <v>0.146890132368419</v>
      </c>
      <c r="BX32" s="22">
        <f ca="1">VLOOKUP($A32,INDIRECT(BX$1&amp;"!A:ZZ"),19,0)</f>
        <v>0.0257402276778518</v>
      </c>
      <c r="BY32" s="22">
        <f ca="1">VLOOKUP($A32,INDIRECT(BY$1&amp;"!A:ZZ"),19,0)</f>
        <v>0.00390464194086324</v>
      </c>
      <c r="BZ32" s="22">
        <f ca="1">VLOOKUP($A32,INDIRECT(BZ$1&amp;"!A:ZZ"),19,0)</f>
        <v>0.0429738556501938</v>
      </c>
      <c r="CA32" s="22">
        <f ca="1">VLOOKUP($A32,INDIRECT(CA$1&amp;"!A:ZZ"),19,0)</f>
        <v>0.0966276828430733</v>
      </c>
      <c r="CB32" s="22">
        <f ca="1">VLOOKUP($A32,INDIRECT(CB$1&amp;"!A:ZZ"),19,0)</f>
        <v>0.00191972601031021</v>
      </c>
      <c r="CC32" s="22">
        <f ca="1">VLOOKUP($A32,INDIRECT(CC$1&amp;"!A:ZZ"),19,0)</f>
        <v>0.438133765378006</v>
      </c>
      <c r="CD32" s="22">
        <f ca="1">VLOOKUP($A32,INDIRECT(CD$1&amp;"!A:ZZ"),19,0)</f>
        <v>0</v>
      </c>
      <c r="CE32" s="22">
        <f ca="1">VLOOKUP($A32,INDIRECT(CE$1&amp;"!A:ZZ"),19,0)</f>
        <v>0.00767291149511373</v>
      </c>
      <c r="CF32" s="22">
        <f ca="1">VLOOKUP($A32,INDIRECT(CF$1&amp;"!A:ZZ"),19,0)</f>
        <v>0</v>
      </c>
    </row>
    <row r="33" spans="1:84">
      <c r="A33" s="5" t="s">
        <v>296</v>
      </c>
      <c r="B33" s="22">
        <f ca="1">VLOOKUP($A33,INDIRECT(B$1&amp;"!A:ZZ"),19,0)</f>
        <v>0.0878058956523141</v>
      </c>
      <c r="C33" s="22">
        <f ca="1">VLOOKUP($A33,INDIRECT(C$1&amp;"!A:ZZ"),19,0)</f>
        <v>0</v>
      </c>
      <c r="D33" s="22">
        <f ca="1">VLOOKUP($A33,INDIRECT(D$1&amp;"!A:ZZ"),19,0)</f>
        <v>0</v>
      </c>
      <c r="E33" s="22">
        <f ca="1">VLOOKUP($A33,INDIRECT(E$1&amp;"!A:ZZ"),19,0)</f>
        <v>0</v>
      </c>
      <c r="F33" s="22">
        <f ca="1">VLOOKUP($A33,INDIRECT(F$1&amp;"!A:ZZ"),19,0)</f>
        <v>0</v>
      </c>
      <c r="G33" s="22">
        <f ca="1">VLOOKUP($A33,INDIRECT(G$1&amp;"!A:ZZ"),19,0)</f>
        <v>0</v>
      </c>
      <c r="H33" s="22">
        <f ca="1">VLOOKUP($A33,INDIRECT(H$1&amp;"!A:ZZ"),19,0)</f>
        <v>0</v>
      </c>
      <c r="I33" s="22">
        <f ca="1">VLOOKUP($A33,INDIRECT(I$1&amp;"!A:ZZ"),19,0)</f>
        <v>0</v>
      </c>
      <c r="J33" s="22">
        <f ca="1">VLOOKUP($A33,INDIRECT(J$1&amp;"!A:ZZ"),19,0)</f>
        <v>0</v>
      </c>
      <c r="K33" s="22">
        <f ca="1">VLOOKUP($A33,INDIRECT(K$1&amp;"!A:ZZ"),19,0)</f>
        <v>0</v>
      </c>
      <c r="L33" s="22">
        <f ca="1">VLOOKUP($A33,INDIRECT(L$1&amp;"!A:ZZ"),19,0)</f>
        <v>0</v>
      </c>
      <c r="M33" s="22">
        <f ca="1">VLOOKUP($A33,INDIRECT(M$1&amp;"!A:ZZ"),19,0)</f>
        <v>0</v>
      </c>
      <c r="N33" s="22">
        <f ca="1">VLOOKUP($A33,INDIRECT(N$1&amp;"!A:ZZ"),19,0)</f>
        <v>0</v>
      </c>
      <c r="O33" s="22">
        <f ca="1">VLOOKUP($A33,INDIRECT(O$1&amp;"!A:ZZ"),19,0)</f>
        <v>0</v>
      </c>
      <c r="P33" s="22">
        <f ca="1">VLOOKUP($A33,INDIRECT(P$1&amp;"!A:ZZ"),19,0)</f>
        <v>0</v>
      </c>
      <c r="Q33" s="22">
        <f ca="1">VLOOKUP($A33,INDIRECT(Q$1&amp;"!A:ZZ"),19,0)</f>
        <v>0</v>
      </c>
      <c r="R33" s="22">
        <f ca="1">VLOOKUP($A33,INDIRECT(R$1&amp;"!A:ZZ"),19,0)</f>
        <v>0</v>
      </c>
      <c r="S33" s="22">
        <f ca="1">VLOOKUP($A33,INDIRECT(S$1&amp;"!A:ZZ"),19,0)</f>
        <v>0</v>
      </c>
      <c r="T33" s="22">
        <f ca="1">VLOOKUP($A33,INDIRECT(T$1&amp;"!A:ZZ"),19,0)</f>
        <v>0</v>
      </c>
      <c r="U33" s="22">
        <f ca="1">VLOOKUP($A33,INDIRECT(U$1&amp;"!A:ZZ"),19,0)</f>
        <v>0</v>
      </c>
      <c r="V33" s="22">
        <f ca="1">VLOOKUP($A33,INDIRECT(V$1&amp;"!A:ZZ"),19,0)</f>
        <v>0</v>
      </c>
      <c r="W33" s="22">
        <f ca="1">VLOOKUP($A33,INDIRECT(W$1&amp;"!A:ZZ"),19,0)</f>
        <v>0</v>
      </c>
      <c r="X33" s="22">
        <f ca="1">VLOOKUP($A33,INDIRECT(X$1&amp;"!A:ZZ"),19,0)</f>
        <v>0</v>
      </c>
      <c r="Y33" s="22">
        <f ca="1">VLOOKUP($A33,INDIRECT(Y$1&amp;"!A:ZZ"),19,0)</f>
        <v>0</v>
      </c>
      <c r="Z33" s="22">
        <f ca="1">VLOOKUP($A33,INDIRECT(Z$1&amp;"!A:ZZ"),19,0)</f>
        <v>0</v>
      </c>
      <c r="AA33" s="22">
        <f ca="1">VLOOKUP($A33,INDIRECT(AA$1&amp;"!A:ZZ"),19,0)</f>
        <v>0</v>
      </c>
      <c r="AB33" s="22">
        <f ca="1">VLOOKUP($A33,INDIRECT(AB$1&amp;"!A:ZZ"),19,0)</f>
        <v>0</v>
      </c>
      <c r="AC33" s="22">
        <f ca="1">VLOOKUP($A33,INDIRECT(AC$1&amp;"!A:ZZ"),19,0)</f>
        <v>0</v>
      </c>
      <c r="AD33" s="22">
        <f ca="1">VLOOKUP($A33,INDIRECT(AD$1&amp;"!A:ZZ"),19,0)</f>
        <v>0</v>
      </c>
      <c r="AE33" s="22">
        <f ca="1">VLOOKUP($A33,INDIRECT(AE$1&amp;"!A:ZZ"),19,0)</f>
        <v>0</v>
      </c>
      <c r="AF33" s="22">
        <f ca="1">VLOOKUP($A33,INDIRECT(AF$1&amp;"!A:ZZ"),19,0)</f>
        <v>0</v>
      </c>
      <c r="AG33" s="22">
        <f ca="1">VLOOKUP($A33,INDIRECT(AG$1&amp;"!A:ZZ"),19,0)</f>
        <v>0</v>
      </c>
      <c r="AH33" s="22">
        <f ca="1">VLOOKUP($A33,INDIRECT(AH$1&amp;"!A:ZZ"),19,0)</f>
        <v>0</v>
      </c>
      <c r="AI33" s="22">
        <f ca="1">VLOOKUP($A33,INDIRECT(AI$1&amp;"!A:ZZ"),19,0)</f>
        <v>0</v>
      </c>
      <c r="AJ33" s="22">
        <f ca="1">VLOOKUP($A33,INDIRECT(AJ$1&amp;"!A:ZZ"),19,0)</f>
        <v>0</v>
      </c>
      <c r="AK33" s="22">
        <f ca="1">VLOOKUP($A33,INDIRECT(AK$1&amp;"!A:ZZ"),19,0)</f>
        <v>0</v>
      </c>
      <c r="AL33" s="22">
        <f ca="1">VLOOKUP($A33,INDIRECT(AL$1&amp;"!A:ZZ"),19,0)</f>
        <v>0</v>
      </c>
      <c r="AM33" s="22">
        <f ca="1">VLOOKUP($A33,INDIRECT(AM$1&amp;"!A:ZZ"),19,0)</f>
        <v>0</v>
      </c>
      <c r="AN33" s="22">
        <f ca="1">VLOOKUP($A33,INDIRECT(AN$1&amp;"!A:ZZ"),19,0)</f>
        <v>0</v>
      </c>
      <c r="AO33" s="22">
        <f ca="1">VLOOKUP($A33,INDIRECT(AO$1&amp;"!A:ZZ"),19,0)</f>
        <v>0</v>
      </c>
      <c r="AP33" s="22">
        <f ca="1">VLOOKUP($A33,INDIRECT(AP$1&amp;"!A:ZZ"),19,0)</f>
        <v>0</v>
      </c>
      <c r="AQ33" s="22">
        <f ca="1">VLOOKUP($A33,INDIRECT(AQ$1&amp;"!A:ZZ"),19,0)</f>
        <v>0</v>
      </c>
      <c r="AR33" s="22">
        <f ca="1">VLOOKUP($A33,INDIRECT(AR$1&amp;"!A:ZZ"),19,0)</f>
        <v>0</v>
      </c>
      <c r="AS33" s="22">
        <f ca="1">VLOOKUP($A33,INDIRECT(AS$1&amp;"!A:ZZ"),19,0)</f>
        <v>0</v>
      </c>
      <c r="AT33" s="22">
        <f ca="1">VLOOKUP($A33,INDIRECT(AT$1&amp;"!A:ZZ"),19,0)</f>
        <v>0</v>
      </c>
      <c r="AU33" s="22">
        <f ca="1">VLOOKUP($A33,INDIRECT(AU$1&amp;"!A:ZZ"),19,0)</f>
        <v>0</v>
      </c>
      <c r="AV33" s="22">
        <f ca="1">VLOOKUP($A33,INDIRECT(AV$1&amp;"!A:ZZ"),19,0)</f>
        <v>0</v>
      </c>
      <c r="AW33" s="22">
        <f ca="1">VLOOKUP($A33,INDIRECT(AW$1&amp;"!A:ZZ"),19,0)</f>
        <v>0</v>
      </c>
      <c r="AX33" s="22">
        <f ca="1">VLOOKUP($A33,INDIRECT(AX$1&amp;"!A:ZZ"),19,0)</f>
        <v>0</v>
      </c>
      <c r="AY33" s="22">
        <f ca="1">VLOOKUP($A33,INDIRECT(AY$1&amp;"!A:ZZ"),19,0)</f>
        <v>0</v>
      </c>
      <c r="AZ33" s="22">
        <f ca="1">VLOOKUP($A33,INDIRECT(AZ$1&amp;"!A:ZZ"),19,0)</f>
        <v>0</v>
      </c>
      <c r="BA33" s="22">
        <f ca="1">VLOOKUP($A33,INDIRECT(BA$1&amp;"!A:ZZ"),19,0)</f>
        <v>0</v>
      </c>
      <c r="BB33" s="22">
        <f ca="1">VLOOKUP($A33,INDIRECT(BB$1&amp;"!A:ZZ"),19,0)</f>
        <v>0</v>
      </c>
      <c r="BC33" s="22">
        <f ca="1">VLOOKUP($A33,INDIRECT(BC$1&amp;"!A:ZZ"),19,0)</f>
        <v>0</v>
      </c>
      <c r="BD33" s="22">
        <f ca="1">VLOOKUP($A33,INDIRECT(BD$1&amp;"!A:ZZ"),19,0)</f>
        <v>0</v>
      </c>
      <c r="BE33" s="22">
        <f ca="1">VLOOKUP($A33,INDIRECT(BE$1&amp;"!A:ZZ"),19,0)</f>
        <v>0</v>
      </c>
      <c r="BF33" s="22">
        <f ca="1">VLOOKUP($A33,INDIRECT(BF$1&amp;"!A:ZZ"),19,0)</f>
        <v>0</v>
      </c>
      <c r="BG33" s="22">
        <f ca="1">VLOOKUP($A33,INDIRECT(BG$1&amp;"!A:ZZ"),19,0)</f>
        <v>0</v>
      </c>
      <c r="BH33" s="22">
        <f ca="1">VLOOKUP($A33,INDIRECT(BH$1&amp;"!A:ZZ"),19,0)</f>
        <v>0</v>
      </c>
      <c r="BI33" s="22">
        <f ca="1">VLOOKUP($A33,INDIRECT(BI$1&amp;"!A:ZZ"),19,0)</f>
        <v>0</v>
      </c>
      <c r="BJ33" s="22">
        <f ca="1">VLOOKUP($A33,INDIRECT(BJ$1&amp;"!A:ZZ"),19,0)</f>
        <v>0</v>
      </c>
      <c r="BK33" s="22">
        <f ca="1">VLOOKUP($A33,INDIRECT(BK$1&amp;"!A:ZZ"),19,0)</f>
        <v>0</v>
      </c>
      <c r="BL33" s="22">
        <f ca="1">VLOOKUP($A33,INDIRECT(BL$1&amp;"!A:ZZ"),19,0)</f>
        <v>0</v>
      </c>
      <c r="BM33" s="22">
        <f ca="1">VLOOKUP($A33,INDIRECT(BM$1&amp;"!A:ZZ"),19,0)</f>
        <v>0</v>
      </c>
      <c r="BN33" s="22">
        <f ca="1">VLOOKUP($A33,INDIRECT(BN$1&amp;"!A:ZZ"),19,0)</f>
        <v>0</v>
      </c>
      <c r="BO33" s="22">
        <f ca="1">VLOOKUP($A33,INDIRECT(BO$1&amp;"!A:ZZ"),19,0)</f>
        <v>0</v>
      </c>
      <c r="BP33" s="22">
        <f ca="1">VLOOKUP($A33,INDIRECT(BP$1&amp;"!A:ZZ"),19,0)</f>
        <v>0</v>
      </c>
      <c r="BQ33" s="22">
        <f ca="1">VLOOKUP($A33,INDIRECT(BQ$1&amp;"!A:ZZ"),19,0)</f>
        <v>0</v>
      </c>
      <c r="BR33" s="22">
        <f ca="1">VLOOKUP($A33,INDIRECT(BR$1&amp;"!A:ZZ"),19,0)</f>
        <v>0</v>
      </c>
      <c r="BS33" s="22">
        <f ca="1">VLOOKUP($A33,INDIRECT(BS$1&amp;"!A:ZZ"),19,0)</f>
        <v>0</v>
      </c>
      <c r="BT33" s="22">
        <f ca="1">VLOOKUP($A33,INDIRECT(BT$1&amp;"!A:ZZ"),19,0)</f>
        <v>0</v>
      </c>
      <c r="BU33" s="22">
        <f ca="1">VLOOKUP($A33,INDIRECT(BU$1&amp;"!A:ZZ"),19,0)</f>
        <v>0</v>
      </c>
      <c r="BV33" s="22">
        <f ca="1">VLOOKUP($A33,INDIRECT(BV$1&amp;"!A:ZZ"),19,0)</f>
        <v>0</v>
      </c>
      <c r="BW33" s="22">
        <f ca="1">VLOOKUP($A33,INDIRECT(BW$1&amp;"!A:ZZ"),19,0)</f>
        <v>0</v>
      </c>
      <c r="BX33" s="22">
        <f ca="1">VLOOKUP($A33,INDIRECT(BX$1&amp;"!A:ZZ"),19,0)</f>
        <v>0</v>
      </c>
      <c r="BY33" s="22">
        <f ca="1">VLOOKUP($A33,INDIRECT(BY$1&amp;"!A:ZZ"),19,0)</f>
        <v>0</v>
      </c>
      <c r="BZ33" s="22">
        <f ca="1">VLOOKUP($A33,INDIRECT(BZ$1&amp;"!A:ZZ"),19,0)</f>
        <v>0</v>
      </c>
      <c r="CA33" s="22">
        <f ca="1">VLOOKUP($A33,INDIRECT(CA$1&amp;"!A:ZZ"),19,0)</f>
        <v>0</v>
      </c>
      <c r="CB33" s="22">
        <f ca="1">VLOOKUP($A33,INDIRECT(CB$1&amp;"!A:ZZ"),19,0)</f>
        <v>0</v>
      </c>
      <c r="CC33" s="22">
        <f ca="1">VLOOKUP($A33,INDIRECT(CC$1&amp;"!A:ZZ"),19,0)</f>
        <v>0</v>
      </c>
      <c r="CD33" s="22">
        <f ca="1">VLOOKUP($A33,INDIRECT(CD$1&amp;"!A:ZZ"),19,0)</f>
        <v>0</v>
      </c>
      <c r="CE33" s="22">
        <f ca="1">VLOOKUP($A33,INDIRECT(CE$1&amp;"!A:ZZ"),19,0)</f>
        <v>0</v>
      </c>
      <c r="CF33" s="22">
        <f ca="1">VLOOKUP($A33,INDIRECT(CF$1&amp;"!A:ZZ"),19,0)</f>
        <v>0</v>
      </c>
    </row>
    <row r="34" spans="1:84">
      <c r="A34" s="5" t="s">
        <v>297</v>
      </c>
      <c r="B34" s="22">
        <f ca="1">VLOOKUP($A34,INDIRECT(B$1&amp;"!A:ZZ"),19,0)</f>
        <v>0.535965291624414</v>
      </c>
      <c r="C34" s="22">
        <f ca="1">VLOOKUP($A34,INDIRECT(C$1&amp;"!A:ZZ"),19,0)</f>
        <v>0.00678493255877615</v>
      </c>
      <c r="D34" s="22">
        <f ca="1">VLOOKUP($A34,INDIRECT(D$1&amp;"!A:ZZ"),19,0)</f>
        <v>0</v>
      </c>
      <c r="E34" s="22">
        <f ca="1">VLOOKUP($A34,INDIRECT(E$1&amp;"!A:ZZ"),19,0)</f>
        <v>0</v>
      </c>
      <c r="F34" s="22">
        <f ca="1">VLOOKUP($A34,INDIRECT(F$1&amp;"!A:ZZ"),19,0)</f>
        <v>0</v>
      </c>
      <c r="G34" s="22">
        <f ca="1">VLOOKUP($A34,INDIRECT(G$1&amp;"!A:ZZ"),19,0)</f>
        <v>0</v>
      </c>
      <c r="H34" s="22">
        <f ca="1">VLOOKUP($A34,INDIRECT(H$1&amp;"!A:ZZ"),19,0)</f>
        <v>0</v>
      </c>
      <c r="I34" s="22">
        <f ca="1">VLOOKUP($A34,INDIRECT(I$1&amp;"!A:ZZ"),19,0)</f>
        <v>0</v>
      </c>
      <c r="J34" s="22">
        <f ca="1">VLOOKUP($A34,INDIRECT(J$1&amp;"!A:ZZ"),19,0)</f>
        <v>0</v>
      </c>
      <c r="K34" s="22">
        <f ca="1">VLOOKUP($A34,INDIRECT(K$1&amp;"!A:ZZ"),19,0)</f>
        <v>0</v>
      </c>
      <c r="L34" s="22">
        <f ca="1">VLOOKUP($A34,INDIRECT(L$1&amp;"!A:ZZ"),19,0)</f>
        <v>0</v>
      </c>
      <c r="M34" s="22">
        <f ca="1">VLOOKUP($A34,INDIRECT(M$1&amp;"!A:ZZ"),19,0)</f>
        <v>0</v>
      </c>
      <c r="N34" s="22">
        <f ca="1">VLOOKUP($A34,INDIRECT(N$1&amp;"!A:ZZ"),19,0)</f>
        <v>0.243793580979002</v>
      </c>
      <c r="O34" s="22">
        <f ca="1">VLOOKUP($A34,INDIRECT(O$1&amp;"!A:ZZ"),19,0)</f>
        <v>0</v>
      </c>
      <c r="P34" s="22">
        <f ca="1">VLOOKUP($A34,INDIRECT(P$1&amp;"!A:ZZ"),19,0)</f>
        <v>0</v>
      </c>
      <c r="Q34" s="22">
        <f ca="1">VLOOKUP($A34,INDIRECT(Q$1&amp;"!A:ZZ"),19,0)</f>
        <v>0.00139025265357476</v>
      </c>
      <c r="R34" s="22">
        <f ca="1">VLOOKUP($A34,INDIRECT(R$1&amp;"!A:ZZ"),19,0)</f>
        <v>0</v>
      </c>
      <c r="S34" s="22">
        <f ca="1">VLOOKUP($A34,INDIRECT(S$1&amp;"!A:ZZ"),19,0)</f>
        <v>0</v>
      </c>
      <c r="T34" s="22">
        <f ca="1">VLOOKUP($A34,INDIRECT(T$1&amp;"!A:ZZ"),19,0)</f>
        <v>0</v>
      </c>
      <c r="U34" s="22">
        <f ca="1">VLOOKUP($A34,INDIRECT(U$1&amp;"!A:ZZ"),19,0)</f>
        <v>0</v>
      </c>
      <c r="V34" s="22">
        <f ca="1">VLOOKUP($A34,INDIRECT(V$1&amp;"!A:ZZ"),19,0)</f>
        <v>0</v>
      </c>
      <c r="W34" s="22">
        <f ca="1">VLOOKUP($A34,INDIRECT(W$1&amp;"!A:ZZ"),19,0)</f>
        <v>0</v>
      </c>
      <c r="X34" s="22">
        <f ca="1">VLOOKUP($A34,INDIRECT(X$1&amp;"!A:ZZ"),19,0)</f>
        <v>0</v>
      </c>
      <c r="Y34" s="22">
        <f ca="1">VLOOKUP($A34,INDIRECT(Y$1&amp;"!A:ZZ"),19,0)</f>
        <v>0</v>
      </c>
      <c r="Z34" s="22">
        <f ca="1">VLOOKUP($A34,INDIRECT(Z$1&amp;"!A:ZZ"),19,0)</f>
        <v>0</v>
      </c>
      <c r="AA34" s="22">
        <f ca="1">VLOOKUP($A34,INDIRECT(AA$1&amp;"!A:ZZ"),19,0)</f>
        <v>0</v>
      </c>
      <c r="AB34" s="22">
        <f ca="1">VLOOKUP($A34,INDIRECT(AB$1&amp;"!A:ZZ"),19,0)</f>
        <v>0</v>
      </c>
      <c r="AC34" s="22">
        <f ca="1">VLOOKUP($A34,INDIRECT(AC$1&amp;"!A:ZZ"),19,0)</f>
        <v>0.0102842828966331</v>
      </c>
      <c r="AD34" s="22">
        <f ca="1">VLOOKUP($A34,INDIRECT(AD$1&amp;"!A:ZZ"),19,0)</f>
        <v>0.0163416790822753</v>
      </c>
      <c r="AE34" s="22">
        <f ca="1">VLOOKUP($A34,INDIRECT(AE$1&amp;"!A:ZZ"),19,0)</f>
        <v>0</v>
      </c>
      <c r="AF34" s="22">
        <f ca="1">VLOOKUP($A34,INDIRECT(AF$1&amp;"!A:ZZ"),19,0)</f>
        <v>0</v>
      </c>
      <c r="AG34" s="22">
        <f ca="1">VLOOKUP($A34,INDIRECT(AG$1&amp;"!A:ZZ"),19,0)</f>
        <v>0.0103179149683061</v>
      </c>
      <c r="AH34" s="22">
        <f ca="1">VLOOKUP($A34,INDIRECT(AH$1&amp;"!A:ZZ"),19,0)</f>
        <v>0.0439644296761728</v>
      </c>
      <c r="AI34" s="22">
        <f ca="1">VLOOKUP($A34,INDIRECT(AI$1&amp;"!A:ZZ"),19,0)</f>
        <v>0</v>
      </c>
      <c r="AJ34" s="22">
        <f ca="1">VLOOKUP($A34,INDIRECT(AJ$1&amp;"!A:ZZ"),19,0)</f>
        <v>0.0239453161344724</v>
      </c>
      <c r="AK34" s="22">
        <f ca="1">VLOOKUP($A34,INDIRECT(AK$1&amp;"!A:ZZ"),19,0)</f>
        <v>0</v>
      </c>
      <c r="AL34" s="22">
        <f ca="1">VLOOKUP($A34,INDIRECT(AL$1&amp;"!A:ZZ"),19,0)</f>
        <v>0</v>
      </c>
      <c r="AM34" s="22">
        <f ca="1">VLOOKUP($A34,INDIRECT(AM$1&amp;"!A:ZZ"),19,0)</f>
        <v>0</v>
      </c>
      <c r="AN34" s="22">
        <f ca="1">VLOOKUP($A34,INDIRECT(AN$1&amp;"!A:ZZ"),19,0)</f>
        <v>0</v>
      </c>
      <c r="AO34" s="22">
        <f ca="1">VLOOKUP($A34,INDIRECT(AO$1&amp;"!A:ZZ"),19,0)</f>
        <v>0</v>
      </c>
      <c r="AP34" s="22">
        <f ca="1">VLOOKUP($A34,INDIRECT(AP$1&amp;"!A:ZZ"),19,0)</f>
        <v>0.00305372229728163</v>
      </c>
      <c r="AQ34" s="22">
        <f ca="1">VLOOKUP($A34,INDIRECT(AQ$1&amp;"!A:ZZ"),19,0)</f>
        <v>0</v>
      </c>
      <c r="AR34" s="22">
        <f ca="1">VLOOKUP($A34,INDIRECT(AR$1&amp;"!A:ZZ"),19,0)</f>
        <v>0</v>
      </c>
      <c r="AS34" s="22">
        <f ca="1">VLOOKUP($A34,INDIRECT(AS$1&amp;"!A:ZZ"),19,0)</f>
        <v>0</v>
      </c>
      <c r="AT34" s="22">
        <f ca="1">VLOOKUP($A34,INDIRECT(AT$1&amp;"!A:ZZ"),19,0)</f>
        <v>0</v>
      </c>
      <c r="AU34" s="22">
        <f ca="1">VLOOKUP($A34,INDIRECT(AU$1&amp;"!A:ZZ"),19,0)</f>
        <v>0</v>
      </c>
      <c r="AV34" s="22">
        <f ca="1">VLOOKUP($A34,INDIRECT(AV$1&amp;"!A:ZZ"),19,0)</f>
        <v>0</v>
      </c>
      <c r="AW34" s="22">
        <f ca="1">VLOOKUP($A34,INDIRECT(AW$1&amp;"!A:ZZ"),19,0)</f>
        <v>0</v>
      </c>
      <c r="AX34" s="22">
        <f ca="1">VLOOKUP($A34,INDIRECT(AX$1&amp;"!A:ZZ"),19,0)</f>
        <v>0</v>
      </c>
      <c r="AY34" s="22">
        <f ca="1">VLOOKUP($A34,INDIRECT(AY$1&amp;"!A:ZZ"),19,0)</f>
        <v>0.000544310603904448</v>
      </c>
      <c r="AZ34" s="22">
        <f ca="1">VLOOKUP($A34,INDIRECT(AZ$1&amp;"!A:ZZ"),19,0)</f>
        <v>0</v>
      </c>
      <c r="BA34" s="22">
        <f ca="1">VLOOKUP($A34,INDIRECT(BA$1&amp;"!A:ZZ"),19,0)</f>
        <v>0</v>
      </c>
      <c r="BB34" s="22">
        <f ca="1">VLOOKUP($A34,INDIRECT(BB$1&amp;"!A:ZZ"),19,0)</f>
        <v>0</v>
      </c>
      <c r="BC34" s="22">
        <f ca="1">VLOOKUP($A34,INDIRECT(BC$1&amp;"!A:ZZ"),19,0)</f>
        <v>0</v>
      </c>
      <c r="BD34" s="22">
        <f ca="1">VLOOKUP($A34,INDIRECT(BD$1&amp;"!A:ZZ"),19,0)</f>
        <v>0</v>
      </c>
      <c r="BE34" s="22">
        <f ca="1">VLOOKUP($A34,INDIRECT(BE$1&amp;"!A:ZZ"),19,0)</f>
        <v>0.00594965323454222</v>
      </c>
      <c r="BF34" s="22">
        <f ca="1">VLOOKUP($A34,INDIRECT(BF$1&amp;"!A:ZZ"),19,0)</f>
        <v>0.0029214330595667</v>
      </c>
      <c r="BG34" s="22">
        <f ca="1">VLOOKUP($A34,INDIRECT(BG$1&amp;"!A:ZZ"),19,0)</f>
        <v>0</v>
      </c>
      <c r="BH34" s="22">
        <f ca="1">VLOOKUP($A34,INDIRECT(BH$1&amp;"!A:ZZ"),19,0)</f>
        <v>0</v>
      </c>
      <c r="BI34" s="22">
        <f ca="1">VLOOKUP($A34,INDIRECT(BI$1&amp;"!A:ZZ"),19,0)</f>
        <v>0</v>
      </c>
      <c r="BJ34" s="22">
        <f ca="1">VLOOKUP($A34,INDIRECT(BJ$1&amp;"!A:ZZ"),19,0)</f>
        <v>0.0322654520729735</v>
      </c>
      <c r="BK34" s="22">
        <f ca="1">VLOOKUP($A34,INDIRECT(BK$1&amp;"!A:ZZ"),19,0)</f>
        <v>0</v>
      </c>
      <c r="BL34" s="22">
        <f ca="1">VLOOKUP($A34,INDIRECT(BL$1&amp;"!A:ZZ"),19,0)</f>
        <v>0</v>
      </c>
      <c r="BM34" s="22">
        <f ca="1">VLOOKUP($A34,INDIRECT(BM$1&amp;"!A:ZZ"),19,0)</f>
        <v>0.00464232244246641</v>
      </c>
      <c r="BN34" s="22">
        <f ca="1">VLOOKUP($A34,INDIRECT(BN$1&amp;"!A:ZZ"),19,0)</f>
        <v>0</v>
      </c>
      <c r="BO34" s="22">
        <f ca="1">VLOOKUP($A34,INDIRECT(BO$1&amp;"!A:ZZ"),19,0)</f>
        <v>0</v>
      </c>
      <c r="BP34" s="22">
        <f ca="1">VLOOKUP($A34,INDIRECT(BP$1&amp;"!A:ZZ"),19,0)</f>
        <v>0.00121917480440489</v>
      </c>
      <c r="BQ34" s="22">
        <f ca="1">VLOOKUP($A34,INDIRECT(BQ$1&amp;"!A:ZZ"),19,0)</f>
        <v>0.0102456957800762</v>
      </c>
      <c r="BR34" s="22">
        <f ca="1">VLOOKUP($A34,INDIRECT(BR$1&amp;"!A:ZZ"),19,0)</f>
        <v>0</v>
      </c>
      <c r="BS34" s="22">
        <f ca="1">VLOOKUP($A34,INDIRECT(BS$1&amp;"!A:ZZ"),19,0)</f>
        <v>0</v>
      </c>
      <c r="BT34" s="22">
        <f ca="1">VLOOKUP($A34,INDIRECT(BT$1&amp;"!A:ZZ"),19,0)</f>
        <v>0.00739875297779059</v>
      </c>
      <c r="BU34" s="22">
        <f ca="1">VLOOKUP($A34,INDIRECT(BU$1&amp;"!A:ZZ"),19,0)</f>
        <v>0</v>
      </c>
      <c r="BV34" s="22">
        <f ca="1">VLOOKUP($A34,INDIRECT(BV$1&amp;"!A:ZZ"),19,0)</f>
        <v>0</v>
      </c>
      <c r="BW34" s="22">
        <f ca="1">VLOOKUP($A34,INDIRECT(BW$1&amp;"!A:ZZ"),19,0)</f>
        <v>0</v>
      </c>
      <c r="BX34" s="22">
        <f ca="1">VLOOKUP($A34,INDIRECT(BX$1&amp;"!A:ZZ"),19,0)</f>
        <v>0.00533666246853335</v>
      </c>
      <c r="BY34" s="22">
        <f ca="1">VLOOKUP($A34,INDIRECT(BY$1&amp;"!A:ZZ"),19,0)</f>
        <v>0</v>
      </c>
      <c r="BZ34" s="22">
        <f ca="1">VLOOKUP($A34,INDIRECT(BZ$1&amp;"!A:ZZ"),19,0)</f>
        <v>0</v>
      </c>
      <c r="CA34" s="22">
        <f ca="1">VLOOKUP($A34,INDIRECT(CA$1&amp;"!A:ZZ"),19,0)</f>
        <v>0</v>
      </c>
      <c r="CB34" s="22">
        <f ca="1">VLOOKUP($A34,INDIRECT(CB$1&amp;"!A:ZZ"),19,0)</f>
        <v>0.0237406154485892</v>
      </c>
      <c r="CC34" s="22">
        <f ca="1">VLOOKUP($A34,INDIRECT(CC$1&amp;"!A:ZZ"),19,0)</f>
        <v>0.00121138075656862</v>
      </c>
      <c r="CD34" s="22">
        <f ca="1">VLOOKUP($A34,INDIRECT(CD$1&amp;"!A:ZZ"),19,0)</f>
        <v>0</v>
      </c>
      <c r="CE34" s="22">
        <f ca="1">VLOOKUP($A34,INDIRECT(CE$1&amp;"!A:ZZ"),19,0)</f>
        <v>0</v>
      </c>
      <c r="CF34" s="22">
        <f ca="1">VLOOKUP($A34,INDIRECT(CF$1&amp;"!A:ZZ"),19,0)</f>
        <v>0.00510499599314298</v>
      </c>
    </row>
    <row r="35" spans="1:84">
      <c r="A35" s="5" t="s">
        <v>298</v>
      </c>
      <c r="B35" s="22">
        <f ca="1">VLOOKUP($A35,INDIRECT(B$1&amp;"!A:ZZ"),19,0)</f>
        <v>0.143181861750382</v>
      </c>
      <c r="C35" s="22">
        <f ca="1">VLOOKUP($A35,INDIRECT(C$1&amp;"!A:ZZ"),19,0)</f>
        <v>0</v>
      </c>
      <c r="D35" s="22">
        <f ca="1">VLOOKUP($A35,INDIRECT(D$1&amp;"!A:ZZ"),19,0)</f>
        <v>0</v>
      </c>
      <c r="E35" s="22">
        <f ca="1">VLOOKUP($A35,INDIRECT(E$1&amp;"!A:ZZ"),19,0)</f>
        <v>0</v>
      </c>
      <c r="F35" s="22">
        <f ca="1">VLOOKUP($A35,INDIRECT(F$1&amp;"!A:ZZ"),19,0)</f>
        <v>0</v>
      </c>
      <c r="G35" s="22">
        <f ca="1">VLOOKUP($A35,INDIRECT(G$1&amp;"!A:ZZ"),19,0)</f>
        <v>0</v>
      </c>
      <c r="H35" s="22">
        <f ca="1">VLOOKUP($A35,INDIRECT(H$1&amp;"!A:ZZ"),19,0)</f>
        <v>0.000993271612262892</v>
      </c>
      <c r="I35" s="22">
        <f ca="1">VLOOKUP($A35,INDIRECT(I$1&amp;"!A:ZZ"),19,0)</f>
        <v>0</v>
      </c>
      <c r="J35" s="22">
        <f ca="1">VLOOKUP($A35,INDIRECT(J$1&amp;"!A:ZZ"),19,0)</f>
        <v>0</v>
      </c>
      <c r="K35" s="22">
        <f ca="1">VLOOKUP($A35,INDIRECT(K$1&amp;"!A:ZZ"),19,0)</f>
        <v>0</v>
      </c>
      <c r="L35" s="22">
        <f ca="1">VLOOKUP($A35,INDIRECT(L$1&amp;"!A:ZZ"),19,0)</f>
        <v>0.000276837463072068</v>
      </c>
      <c r="M35" s="22">
        <f ca="1">VLOOKUP($A35,INDIRECT(M$1&amp;"!A:ZZ"),19,0)</f>
        <v>0</v>
      </c>
      <c r="N35" s="22">
        <f ca="1">VLOOKUP($A35,INDIRECT(N$1&amp;"!A:ZZ"),19,0)</f>
        <v>0</v>
      </c>
      <c r="O35" s="22">
        <f ca="1">VLOOKUP($A35,INDIRECT(O$1&amp;"!A:ZZ"),19,0)</f>
        <v>0</v>
      </c>
      <c r="P35" s="22">
        <f ca="1">VLOOKUP($A35,INDIRECT(P$1&amp;"!A:ZZ"),19,0)</f>
        <v>0</v>
      </c>
      <c r="Q35" s="22">
        <f ca="1">VLOOKUP($A35,INDIRECT(Q$1&amp;"!A:ZZ"),19,0)</f>
        <v>0</v>
      </c>
      <c r="R35" s="22">
        <f ca="1">VLOOKUP($A35,INDIRECT(R$1&amp;"!A:ZZ"),19,0)</f>
        <v>0.000716524182293485</v>
      </c>
      <c r="S35" s="22">
        <f ca="1">VLOOKUP($A35,INDIRECT(S$1&amp;"!A:ZZ"),19,0)</f>
        <v>0</v>
      </c>
      <c r="T35" s="22">
        <f ca="1">VLOOKUP($A35,INDIRECT(T$1&amp;"!A:ZZ"),19,0)</f>
        <v>0</v>
      </c>
      <c r="U35" s="22">
        <f ca="1">VLOOKUP($A35,INDIRECT(U$1&amp;"!A:ZZ"),19,0)</f>
        <v>0</v>
      </c>
      <c r="V35" s="22">
        <f ca="1">VLOOKUP($A35,INDIRECT(V$1&amp;"!A:ZZ"),19,0)</f>
        <v>0</v>
      </c>
      <c r="W35" s="22">
        <f ca="1">VLOOKUP($A35,INDIRECT(W$1&amp;"!A:ZZ"),19,0)</f>
        <v>0</v>
      </c>
      <c r="X35" s="22">
        <f ca="1">VLOOKUP($A35,INDIRECT(X$1&amp;"!A:ZZ"),19,0)</f>
        <v>0</v>
      </c>
      <c r="Y35" s="22">
        <f ca="1">VLOOKUP($A35,INDIRECT(Y$1&amp;"!A:ZZ"),19,0)</f>
        <v>0.000215413651358252</v>
      </c>
      <c r="Z35" s="22">
        <f ca="1">VLOOKUP($A35,INDIRECT(Z$1&amp;"!A:ZZ"),19,0)</f>
        <v>0</v>
      </c>
      <c r="AA35" s="22">
        <f ca="1">VLOOKUP($A35,INDIRECT(AA$1&amp;"!A:ZZ"),19,0)</f>
        <v>0</v>
      </c>
      <c r="AB35" s="22">
        <f ca="1">VLOOKUP($A35,INDIRECT(AB$1&amp;"!A:ZZ"),19,0)</f>
        <v>0</v>
      </c>
      <c r="AC35" s="22">
        <f ca="1">VLOOKUP($A35,INDIRECT(AC$1&amp;"!A:ZZ"),19,0)</f>
        <v>0</v>
      </c>
      <c r="AD35" s="22">
        <f ca="1">VLOOKUP($A35,INDIRECT(AD$1&amp;"!A:ZZ"),19,0)</f>
        <v>0</v>
      </c>
      <c r="AE35" s="22">
        <f ca="1">VLOOKUP($A35,INDIRECT(AE$1&amp;"!A:ZZ"),19,0)</f>
        <v>0.000659729365420643</v>
      </c>
      <c r="AF35" s="22">
        <f ca="1">VLOOKUP($A35,INDIRECT(AF$1&amp;"!A:ZZ"),19,0)</f>
        <v>0</v>
      </c>
      <c r="AG35" s="22">
        <f ca="1">VLOOKUP($A35,INDIRECT(AG$1&amp;"!A:ZZ"),19,0)</f>
        <v>0.00341725623742182</v>
      </c>
      <c r="AH35" s="22">
        <f ca="1">VLOOKUP($A35,INDIRECT(AH$1&amp;"!A:ZZ"),19,0)</f>
        <v>0.00673123068782065</v>
      </c>
      <c r="AI35" s="22">
        <f ca="1">VLOOKUP($A35,INDIRECT(AI$1&amp;"!A:ZZ"),19,0)</f>
        <v>0</v>
      </c>
      <c r="AJ35" s="22">
        <f ca="1">VLOOKUP($A35,INDIRECT(AJ$1&amp;"!A:ZZ"),19,0)</f>
        <v>0.00705779402458475</v>
      </c>
      <c r="AK35" s="22">
        <f ca="1">VLOOKUP($A35,INDIRECT(AK$1&amp;"!A:ZZ"),19,0)</f>
        <v>0</v>
      </c>
      <c r="AL35" s="22">
        <f ca="1">VLOOKUP($A35,INDIRECT(AL$1&amp;"!A:ZZ"),19,0)</f>
        <v>0</v>
      </c>
      <c r="AM35" s="22">
        <f ca="1">VLOOKUP($A35,INDIRECT(AM$1&amp;"!A:ZZ"),19,0)</f>
        <v>0</v>
      </c>
      <c r="AN35" s="22">
        <f ca="1">VLOOKUP($A35,INDIRECT(AN$1&amp;"!A:ZZ"),19,0)</f>
        <v>0</v>
      </c>
      <c r="AO35" s="22">
        <f ca="1">VLOOKUP($A35,INDIRECT(AO$1&amp;"!A:ZZ"),19,0)</f>
        <v>0</v>
      </c>
      <c r="AP35" s="22">
        <f ca="1">VLOOKUP($A35,INDIRECT(AP$1&amp;"!A:ZZ"),19,0)</f>
        <v>0</v>
      </c>
      <c r="AQ35" s="22">
        <f ca="1">VLOOKUP($A35,INDIRECT(AQ$1&amp;"!A:ZZ"),19,0)</f>
        <v>0</v>
      </c>
      <c r="AR35" s="22">
        <f ca="1">VLOOKUP($A35,INDIRECT(AR$1&amp;"!A:ZZ"),19,0)</f>
        <v>0</v>
      </c>
      <c r="AS35" s="22">
        <f ca="1">VLOOKUP($A35,INDIRECT(AS$1&amp;"!A:ZZ"),19,0)</f>
        <v>0</v>
      </c>
      <c r="AT35" s="22">
        <f ca="1">VLOOKUP($A35,INDIRECT(AT$1&amp;"!A:ZZ"),19,0)</f>
        <v>0</v>
      </c>
      <c r="AU35" s="22">
        <f ca="1">VLOOKUP($A35,INDIRECT(AU$1&amp;"!A:ZZ"),19,0)</f>
        <v>0</v>
      </c>
      <c r="AV35" s="22">
        <f ca="1">VLOOKUP($A35,INDIRECT(AV$1&amp;"!A:ZZ"),19,0)</f>
        <v>0</v>
      </c>
      <c r="AW35" s="22">
        <f ca="1">VLOOKUP($A35,INDIRECT(AW$1&amp;"!A:ZZ"),19,0)</f>
        <v>0</v>
      </c>
      <c r="AX35" s="22">
        <f ca="1">VLOOKUP($A35,INDIRECT(AX$1&amp;"!A:ZZ"),19,0)</f>
        <v>0</v>
      </c>
      <c r="AY35" s="22">
        <f ca="1">VLOOKUP($A35,INDIRECT(AY$1&amp;"!A:ZZ"),19,0)</f>
        <v>0</v>
      </c>
      <c r="AZ35" s="22">
        <f ca="1">VLOOKUP($A35,INDIRECT(AZ$1&amp;"!A:ZZ"),19,0)</f>
        <v>0</v>
      </c>
      <c r="BA35" s="22">
        <f ca="1">VLOOKUP($A35,INDIRECT(BA$1&amp;"!A:ZZ"),19,0)</f>
        <v>0</v>
      </c>
      <c r="BB35" s="22">
        <f ca="1">VLOOKUP($A35,INDIRECT(BB$1&amp;"!A:ZZ"),19,0)</f>
        <v>0</v>
      </c>
      <c r="BC35" s="22">
        <f ca="1">VLOOKUP($A35,INDIRECT(BC$1&amp;"!A:ZZ"),19,0)</f>
        <v>0</v>
      </c>
      <c r="BD35" s="22">
        <f ca="1">VLOOKUP($A35,INDIRECT(BD$1&amp;"!A:ZZ"),19,0)</f>
        <v>0</v>
      </c>
      <c r="BE35" s="22">
        <f ca="1">VLOOKUP($A35,INDIRECT(BE$1&amp;"!A:ZZ"),19,0)</f>
        <v>0</v>
      </c>
      <c r="BF35" s="22">
        <f ca="1">VLOOKUP($A35,INDIRECT(BF$1&amp;"!A:ZZ"),19,0)</f>
        <v>0.00158999708094258</v>
      </c>
      <c r="BG35" s="22">
        <f ca="1">VLOOKUP($A35,INDIRECT(BG$1&amp;"!A:ZZ"),19,0)</f>
        <v>0</v>
      </c>
      <c r="BH35" s="22">
        <f ca="1">VLOOKUP($A35,INDIRECT(BH$1&amp;"!A:ZZ"),19,0)</f>
        <v>0</v>
      </c>
      <c r="BI35" s="22">
        <f ca="1">VLOOKUP($A35,INDIRECT(BI$1&amp;"!A:ZZ"),19,0)</f>
        <v>0</v>
      </c>
      <c r="BJ35" s="22">
        <f ca="1">VLOOKUP($A35,INDIRECT(BJ$1&amp;"!A:ZZ"),19,0)</f>
        <v>0.0261265533631517</v>
      </c>
      <c r="BK35" s="22">
        <f ca="1">VLOOKUP($A35,INDIRECT(BK$1&amp;"!A:ZZ"),19,0)</f>
        <v>0</v>
      </c>
      <c r="BL35" s="22">
        <f ca="1">VLOOKUP($A35,INDIRECT(BL$1&amp;"!A:ZZ"),19,0)</f>
        <v>0</v>
      </c>
      <c r="BM35" s="22">
        <f ca="1">VLOOKUP($A35,INDIRECT(BM$1&amp;"!A:ZZ"),19,0)</f>
        <v>0</v>
      </c>
      <c r="BN35" s="22">
        <f ca="1">VLOOKUP($A35,INDIRECT(BN$1&amp;"!A:ZZ"),19,0)</f>
        <v>0.00137901165000343</v>
      </c>
      <c r="BO35" s="22">
        <f ca="1">VLOOKUP($A35,INDIRECT(BO$1&amp;"!A:ZZ"),19,0)</f>
        <v>0</v>
      </c>
      <c r="BP35" s="22">
        <f ca="1">VLOOKUP($A35,INDIRECT(BP$1&amp;"!A:ZZ"),19,0)</f>
        <v>0.0289594480496929</v>
      </c>
      <c r="BQ35" s="22">
        <f ca="1">VLOOKUP($A35,INDIRECT(BQ$1&amp;"!A:ZZ"),19,0)</f>
        <v>0</v>
      </c>
      <c r="BR35" s="22">
        <f ca="1">VLOOKUP($A35,INDIRECT(BR$1&amp;"!A:ZZ"),19,0)</f>
        <v>0</v>
      </c>
      <c r="BS35" s="22">
        <f ca="1">VLOOKUP($A35,INDIRECT(BS$1&amp;"!A:ZZ"),19,0)</f>
        <v>0</v>
      </c>
      <c r="BT35" s="22">
        <f ca="1">VLOOKUP($A35,INDIRECT(BT$1&amp;"!A:ZZ"),19,0)</f>
        <v>0</v>
      </c>
      <c r="BU35" s="22">
        <f ca="1">VLOOKUP($A35,INDIRECT(BU$1&amp;"!A:ZZ"),19,0)</f>
        <v>0</v>
      </c>
      <c r="BV35" s="22">
        <f ca="1">VLOOKUP($A35,INDIRECT(BV$1&amp;"!A:ZZ"),19,0)</f>
        <v>0</v>
      </c>
      <c r="BW35" s="22">
        <f ca="1">VLOOKUP($A35,INDIRECT(BW$1&amp;"!A:ZZ"),19,0)</f>
        <v>0.00657136958621199</v>
      </c>
      <c r="BX35" s="22">
        <f ca="1">VLOOKUP($A35,INDIRECT(BX$1&amp;"!A:ZZ"),19,0)</f>
        <v>0</v>
      </c>
      <c r="BY35" s="22">
        <f ca="1">VLOOKUP($A35,INDIRECT(BY$1&amp;"!A:ZZ"),19,0)</f>
        <v>0</v>
      </c>
      <c r="BZ35" s="22">
        <f ca="1">VLOOKUP($A35,INDIRECT(BZ$1&amp;"!A:ZZ"),19,0)</f>
        <v>0</v>
      </c>
      <c r="CA35" s="22">
        <f ca="1">VLOOKUP($A35,INDIRECT(CA$1&amp;"!A:ZZ"),19,0)</f>
        <v>0</v>
      </c>
      <c r="CB35" s="22">
        <f ca="1">VLOOKUP($A35,INDIRECT(CB$1&amp;"!A:ZZ"),19,0)</f>
        <v>0.000317603484488122</v>
      </c>
      <c r="CC35" s="22">
        <f ca="1">VLOOKUP($A35,INDIRECT(CC$1&amp;"!A:ZZ"),19,0)</f>
        <v>0</v>
      </c>
      <c r="CD35" s="22">
        <f ca="1">VLOOKUP($A35,INDIRECT(CD$1&amp;"!A:ZZ"),19,0)</f>
        <v>0</v>
      </c>
      <c r="CE35" s="22">
        <f ca="1">VLOOKUP($A35,INDIRECT(CE$1&amp;"!A:ZZ"),19,0)</f>
        <v>0</v>
      </c>
      <c r="CF35" s="22">
        <f ca="1">VLOOKUP($A35,INDIRECT(CF$1&amp;"!A:ZZ"),19,0)</f>
        <v>0</v>
      </c>
    </row>
    <row r="36" ht="29" spans="1:84">
      <c r="A36" s="5" t="s">
        <v>299</v>
      </c>
      <c r="B36" s="22">
        <f ca="1">VLOOKUP($A36,INDIRECT(B$1&amp;"!A:ZZ"),19,0)</f>
        <v>0.0996155240252983</v>
      </c>
      <c r="C36" s="22">
        <f ca="1">VLOOKUP($A36,INDIRECT(C$1&amp;"!A:ZZ"),19,0)</f>
        <v>0</v>
      </c>
      <c r="D36" s="22">
        <f ca="1">VLOOKUP($A36,INDIRECT(D$1&amp;"!A:ZZ"),19,0)</f>
        <v>0</v>
      </c>
      <c r="E36" s="22">
        <f ca="1">VLOOKUP($A36,INDIRECT(E$1&amp;"!A:ZZ"),19,0)</f>
        <v>0</v>
      </c>
      <c r="F36" s="22">
        <f ca="1">VLOOKUP($A36,INDIRECT(F$1&amp;"!A:ZZ"),19,0)</f>
        <v>0</v>
      </c>
      <c r="G36" s="22">
        <f ca="1">VLOOKUP($A36,INDIRECT(G$1&amp;"!A:ZZ"),19,0)</f>
        <v>0</v>
      </c>
      <c r="H36" s="22">
        <f ca="1">VLOOKUP($A36,INDIRECT(H$1&amp;"!A:ZZ"),19,0)</f>
        <v>0.0010390204061911</v>
      </c>
      <c r="I36" s="22">
        <f ca="1">VLOOKUP($A36,INDIRECT(I$1&amp;"!A:ZZ"),19,0)</f>
        <v>0</v>
      </c>
      <c r="J36" s="22">
        <f ca="1">VLOOKUP($A36,INDIRECT(J$1&amp;"!A:ZZ"),19,0)</f>
        <v>0</v>
      </c>
      <c r="K36" s="22">
        <f ca="1">VLOOKUP($A36,INDIRECT(K$1&amp;"!A:ZZ"),19,0)</f>
        <v>0</v>
      </c>
      <c r="L36" s="22">
        <f ca="1">VLOOKUP($A36,INDIRECT(L$1&amp;"!A:ZZ"),19,0)</f>
        <v>0</v>
      </c>
      <c r="M36" s="22">
        <f ca="1">VLOOKUP($A36,INDIRECT(M$1&amp;"!A:ZZ"),19,0)</f>
        <v>0</v>
      </c>
      <c r="N36" s="22">
        <f ca="1">VLOOKUP($A36,INDIRECT(N$1&amp;"!A:ZZ"),19,0)</f>
        <v>0</v>
      </c>
      <c r="O36" s="22">
        <f ca="1">VLOOKUP($A36,INDIRECT(O$1&amp;"!A:ZZ"),19,0)</f>
        <v>0</v>
      </c>
      <c r="P36" s="22">
        <f ca="1">VLOOKUP($A36,INDIRECT(P$1&amp;"!A:ZZ"),19,0)</f>
        <v>0</v>
      </c>
      <c r="Q36" s="22">
        <f ca="1">VLOOKUP($A36,INDIRECT(Q$1&amp;"!A:ZZ"),19,0)</f>
        <v>0</v>
      </c>
      <c r="R36" s="22">
        <f ca="1">VLOOKUP($A36,INDIRECT(R$1&amp;"!A:ZZ"),19,0)</f>
        <v>0</v>
      </c>
      <c r="S36" s="22">
        <f ca="1">VLOOKUP($A36,INDIRECT(S$1&amp;"!A:ZZ"),19,0)</f>
        <v>0</v>
      </c>
      <c r="T36" s="22">
        <f ca="1">VLOOKUP($A36,INDIRECT(T$1&amp;"!A:ZZ"),19,0)</f>
        <v>0</v>
      </c>
      <c r="U36" s="22">
        <f ca="1">VLOOKUP($A36,INDIRECT(U$1&amp;"!A:ZZ"),19,0)</f>
        <v>0</v>
      </c>
      <c r="V36" s="22">
        <f ca="1">VLOOKUP($A36,INDIRECT(V$1&amp;"!A:ZZ"),19,0)</f>
        <v>0</v>
      </c>
      <c r="W36" s="22">
        <f ca="1">VLOOKUP($A36,INDIRECT(W$1&amp;"!A:ZZ"),19,0)</f>
        <v>0.0235812938548491</v>
      </c>
      <c r="X36" s="22">
        <f ca="1">VLOOKUP($A36,INDIRECT(X$1&amp;"!A:ZZ"),19,0)</f>
        <v>0</v>
      </c>
      <c r="Y36" s="22">
        <f ca="1">VLOOKUP($A36,INDIRECT(Y$1&amp;"!A:ZZ"),19,0)</f>
        <v>0</v>
      </c>
      <c r="Z36" s="22">
        <f ca="1">VLOOKUP($A36,INDIRECT(Z$1&amp;"!A:ZZ"),19,0)</f>
        <v>0</v>
      </c>
      <c r="AA36" s="22">
        <f ca="1">VLOOKUP($A36,INDIRECT(AA$1&amp;"!A:ZZ"),19,0)</f>
        <v>0</v>
      </c>
      <c r="AB36" s="22">
        <f ca="1">VLOOKUP($A36,INDIRECT(AB$1&amp;"!A:ZZ"),19,0)</f>
        <v>0</v>
      </c>
      <c r="AC36" s="22">
        <f ca="1">VLOOKUP($A36,INDIRECT(AC$1&amp;"!A:ZZ"),19,0)</f>
        <v>0</v>
      </c>
      <c r="AD36" s="22">
        <f ca="1">VLOOKUP($A36,INDIRECT(AD$1&amp;"!A:ZZ"),19,0)</f>
        <v>0</v>
      </c>
      <c r="AE36" s="22">
        <f ca="1">VLOOKUP($A36,INDIRECT(AE$1&amp;"!A:ZZ"),19,0)</f>
        <v>0</v>
      </c>
      <c r="AF36" s="22">
        <f ca="1">VLOOKUP($A36,INDIRECT(AF$1&amp;"!A:ZZ"),19,0)</f>
        <v>0</v>
      </c>
      <c r="AG36" s="22">
        <f ca="1">VLOOKUP($A36,INDIRECT(AG$1&amp;"!A:ZZ"),19,0)</f>
        <v>0</v>
      </c>
      <c r="AH36" s="22">
        <f ca="1">VLOOKUP($A36,INDIRECT(AH$1&amp;"!A:ZZ"),19,0)</f>
        <v>0.000413392147974485</v>
      </c>
      <c r="AI36" s="22">
        <f ca="1">VLOOKUP($A36,INDIRECT(AI$1&amp;"!A:ZZ"),19,0)</f>
        <v>0</v>
      </c>
      <c r="AJ36" s="22">
        <f ca="1">VLOOKUP($A36,INDIRECT(AJ$1&amp;"!A:ZZ"),19,0)</f>
        <v>0.00068334300234299</v>
      </c>
      <c r="AK36" s="22">
        <f ca="1">VLOOKUP($A36,INDIRECT(AK$1&amp;"!A:ZZ"),19,0)</f>
        <v>0</v>
      </c>
      <c r="AL36" s="22">
        <f ca="1">VLOOKUP($A36,INDIRECT(AL$1&amp;"!A:ZZ"),19,0)</f>
        <v>0</v>
      </c>
      <c r="AM36" s="22">
        <f ca="1">VLOOKUP($A36,INDIRECT(AM$1&amp;"!A:ZZ"),19,0)</f>
        <v>0</v>
      </c>
      <c r="AN36" s="22">
        <f ca="1">VLOOKUP($A36,INDIRECT(AN$1&amp;"!A:ZZ"),19,0)</f>
        <v>0</v>
      </c>
      <c r="AO36" s="22">
        <f ca="1">VLOOKUP($A36,INDIRECT(AO$1&amp;"!A:ZZ"),19,0)</f>
        <v>0</v>
      </c>
      <c r="AP36" s="22">
        <f ca="1">VLOOKUP($A36,INDIRECT(AP$1&amp;"!A:ZZ"),19,0)</f>
        <v>0</v>
      </c>
      <c r="AQ36" s="22">
        <f ca="1">VLOOKUP($A36,INDIRECT(AQ$1&amp;"!A:ZZ"),19,0)</f>
        <v>0</v>
      </c>
      <c r="AR36" s="22">
        <f ca="1">VLOOKUP($A36,INDIRECT(AR$1&amp;"!A:ZZ"),19,0)</f>
        <v>0</v>
      </c>
      <c r="AS36" s="22">
        <f ca="1">VLOOKUP($A36,INDIRECT(AS$1&amp;"!A:ZZ"),19,0)</f>
        <v>0</v>
      </c>
      <c r="AT36" s="22">
        <f ca="1">VLOOKUP($A36,INDIRECT(AT$1&amp;"!A:ZZ"),19,0)</f>
        <v>0</v>
      </c>
      <c r="AU36" s="22">
        <f ca="1">VLOOKUP($A36,INDIRECT(AU$1&amp;"!A:ZZ"),19,0)</f>
        <v>0</v>
      </c>
      <c r="AV36" s="22">
        <f ca="1">VLOOKUP($A36,INDIRECT(AV$1&amp;"!A:ZZ"),19,0)</f>
        <v>0</v>
      </c>
      <c r="AW36" s="22">
        <f ca="1">VLOOKUP($A36,INDIRECT(AW$1&amp;"!A:ZZ"),19,0)</f>
        <v>0</v>
      </c>
      <c r="AX36" s="22">
        <f ca="1">VLOOKUP($A36,INDIRECT(AX$1&amp;"!A:ZZ"),19,0)</f>
        <v>0</v>
      </c>
      <c r="AY36" s="22">
        <f ca="1">VLOOKUP($A36,INDIRECT(AY$1&amp;"!A:ZZ"),19,0)</f>
        <v>0</v>
      </c>
      <c r="AZ36" s="22">
        <f ca="1">VLOOKUP($A36,INDIRECT(AZ$1&amp;"!A:ZZ"),19,0)</f>
        <v>0</v>
      </c>
      <c r="BA36" s="22">
        <f ca="1">VLOOKUP($A36,INDIRECT(BA$1&amp;"!A:ZZ"),19,0)</f>
        <v>0</v>
      </c>
      <c r="BB36" s="22">
        <f ca="1">VLOOKUP($A36,INDIRECT(BB$1&amp;"!A:ZZ"),19,0)</f>
        <v>0</v>
      </c>
      <c r="BC36" s="22">
        <f ca="1">VLOOKUP($A36,INDIRECT(BC$1&amp;"!A:ZZ"),19,0)</f>
        <v>0</v>
      </c>
      <c r="BD36" s="22">
        <f ca="1">VLOOKUP($A36,INDIRECT(BD$1&amp;"!A:ZZ"),19,0)</f>
        <v>0</v>
      </c>
      <c r="BE36" s="22">
        <f ca="1">VLOOKUP($A36,INDIRECT(BE$1&amp;"!A:ZZ"),19,0)</f>
        <v>0</v>
      </c>
      <c r="BF36" s="22">
        <f ca="1">VLOOKUP($A36,INDIRECT(BF$1&amp;"!A:ZZ"),19,0)</f>
        <v>0</v>
      </c>
      <c r="BG36" s="22">
        <f ca="1">VLOOKUP($A36,INDIRECT(BG$1&amp;"!A:ZZ"),19,0)</f>
        <v>0</v>
      </c>
      <c r="BH36" s="22">
        <f ca="1">VLOOKUP($A36,INDIRECT(BH$1&amp;"!A:ZZ"),19,0)</f>
        <v>0</v>
      </c>
      <c r="BI36" s="22">
        <f ca="1">VLOOKUP($A36,INDIRECT(BI$1&amp;"!A:ZZ"),19,0)</f>
        <v>0</v>
      </c>
      <c r="BJ36" s="22">
        <f ca="1">VLOOKUP($A36,INDIRECT(BJ$1&amp;"!A:ZZ"),19,0)</f>
        <v>0</v>
      </c>
      <c r="BK36" s="22">
        <f ca="1">VLOOKUP($A36,INDIRECT(BK$1&amp;"!A:ZZ"),19,0)</f>
        <v>0.000701420386840237</v>
      </c>
      <c r="BL36" s="22">
        <f ca="1">VLOOKUP($A36,INDIRECT(BL$1&amp;"!A:ZZ"),19,0)</f>
        <v>0</v>
      </c>
      <c r="BM36" s="22">
        <f ca="1">VLOOKUP($A36,INDIRECT(BM$1&amp;"!A:ZZ"),19,0)</f>
        <v>0</v>
      </c>
      <c r="BN36" s="22">
        <f ca="1">VLOOKUP($A36,INDIRECT(BN$1&amp;"!A:ZZ"),19,0)</f>
        <v>0</v>
      </c>
      <c r="BO36" s="22">
        <f ca="1">VLOOKUP($A36,INDIRECT(BO$1&amp;"!A:ZZ"),19,0)</f>
        <v>0</v>
      </c>
      <c r="BP36" s="22">
        <f ca="1">VLOOKUP($A36,INDIRECT(BP$1&amp;"!A:ZZ"),19,0)</f>
        <v>0</v>
      </c>
      <c r="BQ36" s="22">
        <f ca="1">VLOOKUP($A36,INDIRECT(BQ$1&amp;"!A:ZZ"),19,0)</f>
        <v>0</v>
      </c>
      <c r="BR36" s="22">
        <f ca="1">VLOOKUP($A36,INDIRECT(BR$1&amp;"!A:ZZ"),19,0)</f>
        <v>0</v>
      </c>
      <c r="BS36" s="22">
        <f ca="1">VLOOKUP($A36,INDIRECT(BS$1&amp;"!A:ZZ"),19,0)</f>
        <v>0</v>
      </c>
      <c r="BT36" s="22">
        <f ca="1">VLOOKUP($A36,INDIRECT(BT$1&amp;"!A:ZZ"),19,0)</f>
        <v>0</v>
      </c>
      <c r="BU36" s="22">
        <f ca="1">VLOOKUP($A36,INDIRECT(BU$1&amp;"!A:ZZ"),19,0)</f>
        <v>0</v>
      </c>
      <c r="BV36" s="22">
        <f ca="1">VLOOKUP($A36,INDIRECT(BV$1&amp;"!A:ZZ"),19,0)</f>
        <v>0</v>
      </c>
      <c r="BW36" s="22">
        <f ca="1">VLOOKUP($A36,INDIRECT(BW$1&amp;"!A:ZZ"),19,0)</f>
        <v>0.0022109984606805</v>
      </c>
      <c r="BX36" s="22">
        <f ca="1">VLOOKUP($A36,INDIRECT(BX$1&amp;"!A:ZZ"),19,0)</f>
        <v>0.00484580074137057</v>
      </c>
      <c r="BY36" s="22">
        <f ca="1">VLOOKUP($A36,INDIRECT(BY$1&amp;"!A:ZZ"),19,0)</f>
        <v>0</v>
      </c>
      <c r="BZ36" s="22">
        <f ca="1">VLOOKUP($A36,INDIRECT(BZ$1&amp;"!A:ZZ"),19,0)</f>
        <v>0</v>
      </c>
      <c r="CA36" s="22">
        <f ca="1">VLOOKUP($A36,INDIRECT(CA$1&amp;"!A:ZZ"),19,0)</f>
        <v>0</v>
      </c>
      <c r="CB36" s="22">
        <f ca="1">VLOOKUP($A36,INDIRECT(CB$1&amp;"!A:ZZ"),19,0)</f>
        <v>0.000305560104997106</v>
      </c>
      <c r="CC36" s="22">
        <f ca="1">VLOOKUP($A36,INDIRECT(CC$1&amp;"!A:ZZ"),19,0)</f>
        <v>0</v>
      </c>
      <c r="CD36" s="22">
        <f ca="1">VLOOKUP($A36,INDIRECT(CD$1&amp;"!A:ZZ"),19,0)</f>
        <v>0</v>
      </c>
      <c r="CE36" s="22">
        <f ca="1">VLOOKUP($A36,INDIRECT(CE$1&amp;"!A:ZZ"),19,0)</f>
        <v>0</v>
      </c>
      <c r="CF36" s="22">
        <f ca="1">VLOOKUP($A36,INDIRECT(CF$1&amp;"!A:ZZ"),19,0)</f>
        <v>0.0201036175856427</v>
      </c>
    </row>
    <row r="37" ht="58" spans="1:84">
      <c r="A37" s="5" t="s">
        <v>300</v>
      </c>
      <c r="B37" s="22">
        <f ca="1">VLOOKUP($A37,INDIRECT(B$1&amp;"!A:ZZ"),19,0)</f>
        <v>3.79809153935274</v>
      </c>
      <c r="C37" s="22">
        <f ca="1">VLOOKUP($A37,INDIRECT(C$1&amp;"!A:ZZ"),19,0)</f>
        <v>0.0952980863086651</v>
      </c>
      <c r="D37" s="22">
        <f ca="1">VLOOKUP($A37,INDIRECT(D$1&amp;"!A:ZZ"),19,0)</f>
        <v>0</v>
      </c>
      <c r="E37" s="22">
        <f ca="1">VLOOKUP($A37,INDIRECT(E$1&amp;"!A:ZZ"),19,0)</f>
        <v>0.168223223460827</v>
      </c>
      <c r="F37" s="22">
        <f ca="1">VLOOKUP($A37,INDIRECT(F$1&amp;"!A:ZZ"),19,0)</f>
        <v>0</v>
      </c>
      <c r="G37" s="22">
        <f ca="1">VLOOKUP($A37,INDIRECT(G$1&amp;"!A:ZZ"),19,0)</f>
        <v>0</v>
      </c>
      <c r="H37" s="22">
        <f ca="1">VLOOKUP($A37,INDIRECT(H$1&amp;"!A:ZZ"),19,0)</f>
        <v>0.0215841050374946</v>
      </c>
      <c r="I37" s="22">
        <f ca="1">VLOOKUP($A37,INDIRECT(I$1&amp;"!A:ZZ"),19,0)</f>
        <v>0</v>
      </c>
      <c r="J37" s="22">
        <f ca="1">VLOOKUP($A37,INDIRECT(J$1&amp;"!A:ZZ"),19,0)</f>
        <v>0.000856941530571898</v>
      </c>
      <c r="K37" s="22">
        <f ca="1">VLOOKUP($A37,INDIRECT(K$1&amp;"!A:ZZ"),19,0)</f>
        <v>0</v>
      </c>
      <c r="L37" s="22">
        <f ca="1">VLOOKUP($A37,INDIRECT(L$1&amp;"!A:ZZ"),19,0)</f>
        <v>0</v>
      </c>
      <c r="M37" s="22">
        <f ca="1">VLOOKUP($A37,INDIRECT(M$1&amp;"!A:ZZ"),19,0)</f>
        <v>2.82683918801988</v>
      </c>
      <c r="N37" s="22">
        <f ca="1">VLOOKUP($A37,INDIRECT(N$1&amp;"!A:ZZ"),19,0)</f>
        <v>0</v>
      </c>
      <c r="O37" s="22">
        <f ca="1">VLOOKUP($A37,INDIRECT(O$1&amp;"!A:ZZ"),19,0)</f>
        <v>0.00452932281420573</v>
      </c>
      <c r="P37" s="22">
        <f ca="1">VLOOKUP($A37,INDIRECT(P$1&amp;"!A:ZZ"),19,0)</f>
        <v>0</v>
      </c>
      <c r="Q37" s="22">
        <f ca="1">VLOOKUP($A37,INDIRECT(Q$1&amp;"!A:ZZ"),19,0)</f>
        <v>0.000582372837962351</v>
      </c>
      <c r="R37" s="22">
        <f ca="1">VLOOKUP($A37,INDIRECT(R$1&amp;"!A:ZZ"),19,0)</f>
        <v>0.0061072359922123</v>
      </c>
      <c r="S37" s="22">
        <f ca="1">VLOOKUP($A37,INDIRECT(S$1&amp;"!A:ZZ"),19,0)</f>
        <v>0</v>
      </c>
      <c r="T37" s="22">
        <f ca="1">VLOOKUP($A37,INDIRECT(T$1&amp;"!A:ZZ"),19,0)</f>
        <v>0</v>
      </c>
      <c r="U37" s="22">
        <f ca="1">VLOOKUP($A37,INDIRECT(U$1&amp;"!A:ZZ"),19,0)</f>
        <v>0</v>
      </c>
      <c r="V37" s="22">
        <f ca="1">VLOOKUP($A37,INDIRECT(V$1&amp;"!A:ZZ"),19,0)</f>
        <v>0</v>
      </c>
      <c r="W37" s="22">
        <f ca="1">VLOOKUP($A37,INDIRECT(W$1&amp;"!A:ZZ"),19,0)</f>
        <v>0.334174154132834</v>
      </c>
      <c r="X37" s="22">
        <f ca="1">VLOOKUP($A37,INDIRECT(X$1&amp;"!A:ZZ"),19,0)</f>
        <v>2.15769672619069</v>
      </c>
      <c r="Y37" s="22">
        <f ca="1">VLOOKUP($A37,INDIRECT(Y$1&amp;"!A:ZZ"),19,0)</f>
        <v>0.207427754879879</v>
      </c>
      <c r="Z37" s="22">
        <f ca="1">VLOOKUP($A37,INDIRECT(Z$1&amp;"!A:ZZ"),19,0)</f>
        <v>0</v>
      </c>
      <c r="AA37" s="22">
        <f ca="1">VLOOKUP($A37,INDIRECT(AA$1&amp;"!A:ZZ"),19,0)</f>
        <v>0.40866647443614</v>
      </c>
      <c r="AB37" s="22">
        <f ca="1">VLOOKUP($A37,INDIRECT(AB$1&amp;"!A:ZZ"),19,0)</f>
        <v>0</v>
      </c>
      <c r="AC37" s="22">
        <f ca="1">VLOOKUP($A37,INDIRECT(AC$1&amp;"!A:ZZ"),19,0)</f>
        <v>0</v>
      </c>
      <c r="AD37" s="22">
        <f ca="1">VLOOKUP($A37,INDIRECT(AD$1&amp;"!A:ZZ"),19,0)</f>
        <v>0.132921464838784</v>
      </c>
      <c r="AE37" s="22">
        <f ca="1">VLOOKUP($A37,INDIRECT(AE$1&amp;"!A:ZZ"),19,0)</f>
        <v>0</v>
      </c>
      <c r="AF37" s="22">
        <f ca="1">VLOOKUP($A37,INDIRECT(AF$1&amp;"!A:ZZ"),19,0)</f>
        <v>0</v>
      </c>
      <c r="AG37" s="22">
        <f ca="1">VLOOKUP($A37,INDIRECT(AG$1&amp;"!A:ZZ"),19,0)</f>
        <v>2.7547744873288e-6</v>
      </c>
      <c r="AH37" s="22">
        <f ca="1">VLOOKUP($A37,INDIRECT(AH$1&amp;"!A:ZZ"),19,0)</f>
        <v>0.134885813663978</v>
      </c>
      <c r="AI37" s="22">
        <f ca="1">VLOOKUP($A37,INDIRECT(AI$1&amp;"!A:ZZ"),19,0)</f>
        <v>0</v>
      </c>
      <c r="AJ37" s="22">
        <f ca="1">VLOOKUP($A37,INDIRECT(AJ$1&amp;"!A:ZZ"),19,0)</f>
        <v>0.00802450746457203</v>
      </c>
      <c r="AK37" s="22">
        <f ca="1">VLOOKUP($A37,INDIRECT(AK$1&amp;"!A:ZZ"),19,0)</f>
        <v>0.16087876864316</v>
      </c>
      <c r="AL37" s="22">
        <f ca="1">VLOOKUP($A37,INDIRECT(AL$1&amp;"!A:ZZ"),19,0)</f>
        <v>0.00379078712511452</v>
      </c>
      <c r="AM37" s="22">
        <f ca="1">VLOOKUP($A37,INDIRECT(AM$1&amp;"!A:ZZ"),19,0)</f>
        <v>4.56376143920026e-6</v>
      </c>
      <c r="AN37" s="22">
        <f ca="1">VLOOKUP($A37,INDIRECT(AN$1&amp;"!A:ZZ"),19,0)</f>
        <v>0</v>
      </c>
      <c r="AO37" s="22">
        <f ca="1">VLOOKUP($A37,INDIRECT(AO$1&amp;"!A:ZZ"),19,0)</f>
        <v>0</v>
      </c>
      <c r="AP37" s="22">
        <f ca="1">VLOOKUP($A37,INDIRECT(AP$1&amp;"!A:ZZ"),19,0)</f>
        <v>0</v>
      </c>
      <c r="AQ37" s="22">
        <f ca="1">VLOOKUP($A37,INDIRECT(AQ$1&amp;"!A:ZZ"),19,0)</f>
        <v>0.253146612730162</v>
      </c>
      <c r="AR37" s="22">
        <f ca="1">VLOOKUP($A37,INDIRECT(AR$1&amp;"!A:ZZ"),19,0)</f>
        <v>0.00632313319967046</v>
      </c>
      <c r="AS37" s="22">
        <f ca="1">VLOOKUP($A37,INDIRECT(AS$1&amp;"!A:ZZ"),19,0)</f>
        <v>0</v>
      </c>
      <c r="AT37" s="22">
        <f ca="1">VLOOKUP($A37,INDIRECT(AT$1&amp;"!A:ZZ"),19,0)</f>
        <v>0</v>
      </c>
      <c r="AU37" s="22">
        <f ca="1">VLOOKUP($A37,INDIRECT(AU$1&amp;"!A:ZZ"),19,0)</f>
        <v>0</v>
      </c>
      <c r="AV37" s="22">
        <f ca="1">VLOOKUP($A37,INDIRECT(AV$1&amp;"!A:ZZ"),19,0)</f>
        <v>0.0520832017472352</v>
      </c>
      <c r="AW37" s="22">
        <f ca="1">VLOOKUP($A37,INDIRECT(AW$1&amp;"!A:ZZ"),19,0)</f>
        <v>0</v>
      </c>
      <c r="AX37" s="22">
        <f ca="1">VLOOKUP($A37,INDIRECT(AX$1&amp;"!A:ZZ"),19,0)</f>
        <v>0</v>
      </c>
      <c r="AY37" s="22">
        <f ca="1">VLOOKUP($A37,INDIRECT(AY$1&amp;"!A:ZZ"),19,0)</f>
        <v>0</v>
      </c>
      <c r="AZ37" s="22">
        <f ca="1">VLOOKUP($A37,INDIRECT(AZ$1&amp;"!A:ZZ"),19,0)</f>
        <v>0</v>
      </c>
      <c r="BA37" s="22">
        <f ca="1">VLOOKUP($A37,INDIRECT(BA$1&amp;"!A:ZZ"),19,0)</f>
        <v>0</v>
      </c>
      <c r="BB37" s="22">
        <f ca="1">VLOOKUP($A37,INDIRECT(BB$1&amp;"!A:ZZ"),19,0)</f>
        <v>0</v>
      </c>
      <c r="BC37" s="22">
        <f ca="1">VLOOKUP($A37,INDIRECT(BC$1&amp;"!A:ZZ"),19,0)</f>
        <v>0.00139343553270502</v>
      </c>
      <c r="BD37" s="22">
        <f ca="1">VLOOKUP($A37,INDIRECT(BD$1&amp;"!A:ZZ"),19,0)</f>
        <v>0</v>
      </c>
      <c r="BE37" s="22">
        <f ca="1">VLOOKUP($A37,INDIRECT(BE$1&amp;"!A:ZZ"),19,0)</f>
        <v>0</v>
      </c>
      <c r="BF37" s="22">
        <f ca="1">VLOOKUP($A37,INDIRECT(BF$1&amp;"!A:ZZ"),19,0)</f>
        <v>0.30621677732615</v>
      </c>
      <c r="BG37" s="22">
        <f ca="1">VLOOKUP($A37,INDIRECT(BG$1&amp;"!A:ZZ"),19,0)</f>
        <v>0</v>
      </c>
      <c r="BH37" s="22">
        <f ca="1">VLOOKUP($A37,INDIRECT(BH$1&amp;"!A:ZZ"),19,0)</f>
        <v>0.515784662147694</v>
      </c>
      <c r="BI37" s="22">
        <f ca="1">VLOOKUP($A37,INDIRECT(BI$1&amp;"!A:ZZ"),19,0)</f>
        <v>0</v>
      </c>
      <c r="BJ37" s="22">
        <f ca="1">VLOOKUP($A37,INDIRECT(BJ$1&amp;"!A:ZZ"),19,0)</f>
        <v>0</v>
      </c>
      <c r="BK37" s="22">
        <f ca="1">VLOOKUP($A37,INDIRECT(BK$1&amp;"!A:ZZ"),19,0)</f>
        <v>0</v>
      </c>
      <c r="BL37" s="22">
        <f ca="1">VLOOKUP($A37,INDIRECT(BL$1&amp;"!A:ZZ"),19,0)</f>
        <v>0</v>
      </c>
      <c r="BM37" s="22">
        <f ca="1">VLOOKUP($A37,INDIRECT(BM$1&amp;"!A:ZZ"),19,0)</f>
        <v>0</v>
      </c>
      <c r="BN37" s="22">
        <f ca="1">VLOOKUP($A37,INDIRECT(BN$1&amp;"!A:ZZ"),19,0)</f>
        <v>0</v>
      </c>
      <c r="BO37" s="22">
        <f ca="1">VLOOKUP($A37,INDIRECT(BO$1&amp;"!A:ZZ"),19,0)</f>
        <v>0</v>
      </c>
      <c r="BP37" s="22">
        <f ca="1">VLOOKUP($A37,INDIRECT(BP$1&amp;"!A:ZZ"),19,0)</f>
        <v>0.161390193962481</v>
      </c>
      <c r="BQ37" s="22">
        <f ca="1">VLOOKUP($A37,INDIRECT(BQ$1&amp;"!A:ZZ"),19,0)</f>
        <v>0.00715430746568607</v>
      </c>
      <c r="BR37" s="22">
        <f ca="1">VLOOKUP($A37,INDIRECT(BR$1&amp;"!A:ZZ"),19,0)</f>
        <v>0</v>
      </c>
      <c r="BS37" s="22">
        <f ca="1">VLOOKUP($A37,INDIRECT(BS$1&amp;"!A:ZZ"),19,0)</f>
        <v>0.10938477869326</v>
      </c>
      <c r="BT37" s="22">
        <f ca="1">VLOOKUP($A37,INDIRECT(BT$1&amp;"!A:ZZ"),19,0)</f>
        <v>0</v>
      </c>
      <c r="BU37" s="22">
        <f ca="1">VLOOKUP($A37,INDIRECT(BU$1&amp;"!A:ZZ"),19,0)</f>
        <v>0.0691937833660112</v>
      </c>
      <c r="BV37" s="22">
        <f ca="1">VLOOKUP($A37,INDIRECT(BV$1&amp;"!A:ZZ"),19,0)</f>
        <v>0</v>
      </c>
      <c r="BW37" s="22">
        <f ca="1">VLOOKUP($A37,INDIRECT(BW$1&amp;"!A:ZZ"),19,0)</f>
        <v>0.0811788442434928</v>
      </c>
      <c r="BX37" s="22">
        <f ca="1">VLOOKUP($A37,INDIRECT(BX$1&amp;"!A:ZZ"),19,0)</f>
        <v>0.0352326481876122</v>
      </c>
      <c r="BY37" s="22">
        <f ca="1">VLOOKUP($A37,INDIRECT(BY$1&amp;"!A:ZZ"),19,0)</f>
        <v>0.00915054913566733</v>
      </c>
      <c r="BZ37" s="22">
        <f ca="1">VLOOKUP($A37,INDIRECT(BZ$1&amp;"!A:ZZ"),19,0)</f>
        <v>0.0387583219134491</v>
      </c>
      <c r="CA37" s="22">
        <f ca="1">VLOOKUP($A37,INDIRECT(CA$1&amp;"!A:ZZ"),19,0)</f>
        <v>0.0114743142565096</v>
      </c>
      <c r="CB37" s="22">
        <f ca="1">VLOOKUP($A37,INDIRECT(CB$1&amp;"!A:ZZ"),19,0)</f>
        <v>0.0381880384606665</v>
      </c>
      <c r="CC37" s="22">
        <f ca="1">VLOOKUP($A37,INDIRECT(CC$1&amp;"!A:ZZ"),19,0)</f>
        <v>0</v>
      </c>
      <c r="CD37" s="22">
        <f ca="1">VLOOKUP($A37,INDIRECT(CD$1&amp;"!A:ZZ"),19,0)</f>
        <v>0.301191399267241</v>
      </c>
      <c r="CE37" s="22">
        <f ca="1">VLOOKUP($A37,INDIRECT(CE$1&amp;"!A:ZZ"),19,0)</f>
        <v>0</v>
      </c>
      <c r="CF37" s="22">
        <f ca="1">VLOOKUP($A37,INDIRECT(CF$1&amp;"!A:ZZ"),19,0)</f>
        <v>0</v>
      </c>
    </row>
    <row r="38" ht="29" spans="1:84">
      <c r="A38" s="5" t="s">
        <v>301</v>
      </c>
      <c r="B38" s="22">
        <f ca="1">VLOOKUP($A38,INDIRECT(B$1&amp;"!A:ZZ"),19,0)</f>
        <v>16.2228745858954</v>
      </c>
      <c r="C38" s="22">
        <f ca="1">VLOOKUP($A38,INDIRECT(C$1&amp;"!A:ZZ"),19,0)</f>
        <v>0</v>
      </c>
      <c r="D38" s="22">
        <f ca="1">VLOOKUP($A38,INDIRECT(D$1&amp;"!A:ZZ"),19,0)</f>
        <v>0</v>
      </c>
      <c r="E38" s="22">
        <f ca="1">VLOOKUP($A38,INDIRECT(E$1&amp;"!A:ZZ"),19,0)</f>
        <v>1.02216066530117</v>
      </c>
      <c r="F38" s="22">
        <f ca="1">VLOOKUP($A38,INDIRECT(F$1&amp;"!A:ZZ"),19,0)</f>
        <v>0.000921459585274068</v>
      </c>
      <c r="G38" s="22">
        <f ca="1">VLOOKUP($A38,INDIRECT(G$1&amp;"!A:ZZ"),19,0)</f>
        <v>0.00163137575506587</v>
      </c>
      <c r="H38" s="22">
        <f ca="1">VLOOKUP($A38,INDIRECT(H$1&amp;"!A:ZZ"),19,0)</f>
        <v>0.0839807229167126</v>
      </c>
      <c r="I38" s="22">
        <f ca="1">VLOOKUP($A38,INDIRECT(I$1&amp;"!A:ZZ"),19,0)</f>
        <v>0</v>
      </c>
      <c r="J38" s="22">
        <f ca="1">VLOOKUP($A38,INDIRECT(J$1&amp;"!A:ZZ"),19,0)</f>
        <v>0.00313949568845493</v>
      </c>
      <c r="K38" s="22">
        <f ca="1">VLOOKUP($A38,INDIRECT(K$1&amp;"!A:ZZ"),19,0)</f>
        <v>0</v>
      </c>
      <c r="L38" s="22">
        <f ca="1">VLOOKUP($A38,INDIRECT(L$1&amp;"!A:ZZ"),19,0)</f>
        <v>0</v>
      </c>
      <c r="M38" s="22">
        <f ca="1">VLOOKUP($A38,INDIRECT(M$1&amp;"!A:ZZ"),19,0)</f>
        <v>0</v>
      </c>
      <c r="N38" s="22">
        <f ca="1">VLOOKUP($A38,INDIRECT(N$1&amp;"!A:ZZ"),19,0)</f>
        <v>0</v>
      </c>
      <c r="O38" s="22">
        <f ca="1">VLOOKUP($A38,INDIRECT(O$1&amp;"!A:ZZ"),19,0)</f>
        <v>0</v>
      </c>
      <c r="P38" s="22">
        <f ca="1">VLOOKUP($A38,INDIRECT(P$1&amp;"!A:ZZ"),19,0)</f>
        <v>0</v>
      </c>
      <c r="Q38" s="22">
        <f ca="1">VLOOKUP($A38,INDIRECT(Q$1&amp;"!A:ZZ"),19,0)</f>
        <v>0.0030497985790203</v>
      </c>
      <c r="R38" s="22">
        <f ca="1">VLOOKUP($A38,INDIRECT(R$1&amp;"!A:ZZ"),19,0)</f>
        <v>0.0734739609382989</v>
      </c>
      <c r="S38" s="22">
        <f ca="1">VLOOKUP($A38,INDIRECT(S$1&amp;"!A:ZZ"),19,0)</f>
        <v>0</v>
      </c>
      <c r="T38" s="22">
        <f ca="1">VLOOKUP($A38,INDIRECT(T$1&amp;"!A:ZZ"),19,0)</f>
        <v>0</v>
      </c>
      <c r="U38" s="22">
        <f ca="1">VLOOKUP($A38,INDIRECT(U$1&amp;"!A:ZZ"),19,0)</f>
        <v>0</v>
      </c>
      <c r="V38" s="22">
        <f ca="1">VLOOKUP($A38,INDIRECT(V$1&amp;"!A:ZZ"),19,0)</f>
        <v>0</v>
      </c>
      <c r="W38" s="22">
        <f ca="1">VLOOKUP($A38,INDIRECT(W$1&amp;"!A:ZZ"),19,0)</f>
        <v>0</v>
      </c>
      <c r="X38" s="22">
        <f ca="1">VLOOKUP($A38,INDIRECT(X$1&amp;"!A:ZZ"),19,0)</f>
        <v>0</v>
      </c>
      <c r="Y38" s="22">
        <f ca="1">VLOOKUP($A38,INDIRECT(Y$1&amp;"!A:ZZ"),19,0)</f>
        <v>0.000137723482015931</v>
      </c>
      <c r="Z38" s="22">
        <f ca="1">VLOOKUP($A38,INDIRECT(Z$1&amp;"!A:ZZ"),19,0)</f>
        <v>0.012074111573943</v>
      </c>
      <c r="AA38" s="22">
        <f ca="1">VLOOKUP($A38,INDIRECT(AA$1&amp;"!A:ZZ"),19,0)</f>
        <v>0</v>
      </c>
      <c r="AB38" s="22">
        <f ca="1">VLOOKUP($A38,INDIRECT(AB$1&amp;"!A:ZZ"),19,0)</f>
        <v>0</v>
      </c>
      <c r="AC38" s="22">
        <f ca="1">VLOOKUP($A38,INDIRECT(AC$1&amp;"!A:ZZ"),19,0)</f>
        <v>0</v>
      </c>
      <c r="AD38" s="22">
        <f ca="1">VLOOKUP($A38,INDIRECT(AD$1&amp;"!A:ZZ"),19,0)</f>
        <v>2.89934973425774</v>
      </c>
      <c r="AE38" s="22">
        <f ca="1">VLOOKUP($A38,INDIRECT(AE$1&amp;"!A:ZZ"),19,0)</f>
        <v>0</v>
      </c>
      <c r="AF38" s="22">
        <f ca="1">VLOOKUP($A38,INDIRECT(AF$1&amp;"!A:ZZ"),19,0)</f>
        <v>0</v>
      </c>
      <c r="AG38" s="22">
        <f ca="1">VLOOKUP($A38,INDIRECT(AG$1&amp;"!A:ZZ"),19,0)</f>
        <v>0.858373660632949</v>
      </c>
      <c r="AH38" s="22">
        <f ca="1">VLOOKUP($A38,INDIRECT(AH$1&amp;"!A:ZZ"),19,0)</f>
        <v>0.0986986001321754</v>
      </c>
      <c r="AI38" s="22">
        <f ca="1">VLOOKUP($A38,INDIRECT(AI$1&amp;"!A:ZZ"),19,0)</f>
        <v>0</v>
      </c>
      <c r="AJ38" s="22">
        <f ca="1">VLOOKUP($A38,INDIRECT(AJ$1&amp;"!A:ZZ"),19,0)</f>
        <v>0.861129969956315</v>
      </c>
      <c r="AK38" s="22">
        <f ca="1">VLOOKUP($A38,INDIRECT(AK$1&amp;"!A:ZZ"),19,0)</f>
        <v>0.303934575676419</v>
      </c>
      <c r="AL38" s="22">
        <f ca="1">VLOOKUP($A38,INDIRECT(AL$1&amp;"!A:ZZ"),19,0)</f>
        <v>0.0167622126550468</v>
      </c>
      <c r="AM38" s="22">
        <f ca="1">VLOOKUP($A38,INDIRECT(AM$1&amp;"!A:ZZ"),19,0)</f>
        <v>0.0584133995338374</v>
      </c>
      <c r="AN38" s="22">
        <f ca="1">VLOOKUP($A38,INDIRECT(AN$1&amp;"!A:ZZ"),19,0)</f>
        <v>0</v>
      </c>
      <c r="AO38" s="22">
        <f ca="1">VLOOKUP($A38,INDIRECT(AO$1&amp;"!A:ZZ"),19,0)</f>
        <v>0</v>
      </c>
      <c r="AP38" s="22">
        <f ca="1">VLOOKUP($A38,INDIRECT(AP$1&amp;"!A:ZZ"),19,0)</f>
        <v>0.00546228801847587</v>
      </c>
      <c r="AQ38" s="22">
        <f ca="1">VLOOKUP($A38,INDIRECT(AQ$1&amp;"!A:ZZ"),19,0)</f>
        <v>0.107022405272954</v>
      </c>
      <c r="AR38" s="22">
        <f ca="1">VLOOKUP($A38,INDIRECT(AR$1&amp;"!A:ZZ"),19,0)</f>
        <v>0</v>
      </c>
      <c r="AS38" s="22">
        <f ca="1">VLOOKUP($A38,INDIRECT(AS$1&amp;"!A:ZZ"),19,0)</f>
        <v>0</v>
      </c>
      <c r="AT38" s="22">
        <f ca="1">VLOOKUP($A38,INDIRECT(AT$1&amp;"!A:ZZ"),19,0)</f>
        <v>0</v>
      </c>
      <c r="AU38" s="22">
        <f ca="1">VLOOKUP($A38,INDIRECT(AU$1&amp;"!A:ZZ"),19,0)</f>
        <v>0</v>
      </c>
      <c r="AV38" s="22">
        <f ca="1">VLOOKUP($A38,INDIRECT(AV$1&amp;"!A:ZZ"),19,0)</f>
        <v>0</v>
      </c>
      <c r="AW38" s="22">
        <f ca="1">VLOOKUP($A38,INDIRECT(AW$1&amp;"!A:ZZ"),19,0)</f>
        <v>0</v>
      </c>
      <c r="AX38" s="22">
        <f ca="1">VLOOKUP($A38,INDIRECT(AX$1&amp;"!A:ZZ"),19,0)</f>
        <v>0</v>
      </c>
      <c r="AY38" s="22">
        <f ca="1">VLOOKUP($A38,INDIRECT(AY$1&amp;"!A:ZZ"),19,0)</f>
        <v>0</v>
      </c>
      <c r="AZ38" s="22">
        <f ca="1">VLOOKUP($A38,INDIRECT(AZ$1&amp;"!A:ZZ"),19,0)</f>
        <v>0</v>
      </c>
      <c r="BA38" s="22">
        <f ca="1">VLOOKUP($A38,INDIRECT(BA$1&amp;"!A:ZZ"),19,0)</f>
        <v>0</v>
      </c>
      <c r="BB38" s="22">
        <f ca="1">VLOOKUP($A38,INDIRECT(BB$1&amp;"!A:ZZ"),19,0)</f>
        <v>0</v>
      </c>
      <c r="BC38" s="22">
        <f ca="1">VLOOKUP($A38,INDIRECT(BC$1&amp;"!A:ZZ"),19,0)</f>
        <v>0</v>
      </c>
      <c r="BD38" s="22">
        <f ca="1">VLOOKUP($A38,INDIRECT(BD$1&amp;"!A:ZZ"),19,0)</f>
        <v>0</v>
      </c>
      <c r="BE38" s="22">
        <f ca="1">VLOOKUP($A38,INDIRECT(BE$1&amp;"!A:ZZ"),19,0)</f>
        <v>0</v>
      </c>
      <c r="BF38" s="22">
        <f ca="1">VLOOKUP($A38,INDIRECT(BF$1&amp;"!A:ZZ"),19,0)</f>
        <v>0.353638253306942</v>
      </c>
      <c r="BG38" s="22">
        <f ca="1">VLOOKUP($A38,INDIRECT(BG$1&amp;"!A:ZZ"),19,0)</f>
        <v>0</v>
      </c>
      <c r="BH38" s="22">
        <f ca="1">VLOOKUP($A38,INDIRECT(BH$1&amp;"!A:ZZ"),19,0)</f>
        <v>0.574719357795721</v>
      </c>
      <c r="BI38" s="22">
        <f ca="1">VLOOKUP($A38,INDIRECT(BI$1&amp;"!A:ZZ"),19,0)</f>
        <v>0</v>
      </c>
      <c r="BJ38" s="22">
        <f ca="1">VLOOKUP($A38,INDIRECT(BJ$1&amp;"!A:ZZ"),19,0)</f>
        <v>0.0261543358190458</v>
      </c>
      <c r="BK38" s="22">
        <f ca="1">VLOOKUP($A38,INDIRECT(BK$1&amp;"!A:ZZ"),19,0)</f>
        <v>0</v>
      </c>
      <c r="BL38" s="22">
        <f ca="1">VLOOKUP($A38,INDIRECT(BL$1&amp;"!A:ZZ"),19,0)</f>
        <v>0</v>
      </c>
      <c r="BM38" s="22">
        <f ca="1">VLOOKUP($A38,INDIRECT(BM$1&amp;"!A:ZZ"),19,0)</f>
        <v>0</v>
      </c>
      <c r="BN38" s="22">
        <f ca="1">VLOOKUP($A38,INDIRECT(BN$1&amp;"!A:ZZ"),19,0)</f>
        <v>0</v>
      </c>
      <c r="BO38" s="22">
        <f ca="1">VLOOKUP($A38,INDIRECT(BO$1&amp;"!A:ZZ"),19,0)</f>
        <v>0</v>
      </c>
      <c r="BP38" s="22">
        <f ca="1">VLOOKUP($A38,INDIRECT(BP$1&amp;"!A:ZZ"),19,0)</f>
        <v>0</v>
      </c>
      <c r="BQ38" s="22">
        <f ca="1">VLOOKUP($A38,INDIRECT(BQ$1&amp;"!A:ZZ"),19,0)</f>
        <v>0.0145524386833247</v>
      </c>
      <c r="BR38" s="22">
        <f ca="1">VLOOKUP($A38,INDIRECT(BR$1&amp;"!A:ZZ"),19,0)</f>
        <v>0</v>
      </c>
      <c r="BS38" s="22">
        <f ca="1">VLOOKUP($A38,INDIRECT(BS$1&amp;"!A:ZZ"),19,0)</f>
        <v>0.0084294027018196</v>
      </c>
      <c r="BT38" s="22">
        <f ca="1">VLOOKUP($A38,INDIRECT(BT$1&amp;"!A:ZZ"),19,0)</f>
        <v>0</v>
      </c>
      <c r="BU38" s="22">
        <f ca="1">VLOOKUP($A38,INDIRECT(BU$1&amp;"!A:ZZ"),19,0)</f>
        <v>0</v>
      </c>
      <c r="BV38" s="22">
        <f ca="1">VLOOKUP($A38,INDIRECT(BV$1&amp;"!A:ZZ"),19,0)</f>
        <v>0</v>
      </c>
      <c r="BW38" s="22">
        <f ca="1">VLOOKUP($A38,INDIRECT(BW$1&amp;"!A:ZZ"),19,0)</f>
        <v>0.0197598881246731</v>
      </c>
      <c r="BX38" s="22">
        <f ca="1">VLOOKUP($A38,INDIRECT(BX$1&amp;"!A:ZZ"),19,0)</f>
        <v>0</v>
      </c>
      <c r="BY38" s="22">
        <f ca="1">VLOOKUP($A38,INDIRECT(BY$1&amp;"!A:ZZ"),19,0)</f>
        <v>0.0212109204968039</v>
      </c>
      <c r="BZ38" s="22">
        <f ca="1">VLOOKUP($A38,INDIRECT(BZ$1&amp;"!A:ZZ"),19,0)</f>
        <v>0.01542221518095</v>
      </c>
      <c r="CA38" s="22">
        <f ca="1">VLOOKUP($A38,INDIRECT(CA$1&amp;"!A:ZZ"),19,0)</f>
        <v>0</v>
      </c>
      <c r="CB38" s="22">
        <f ca="1">VLOOKUP($A38,INDIRECT(CB$1&amp;"!A:ZZ"),19,0)</f>
        <v>0</v>
      </c>
      <c r="CC38" s="22">
        <f ca="1">VLOOKUP($A38,INDIRECT(CC$1&amp;"!A:ZZ"),19,0)</f>
        <v>0</v>
      </c>
      <c r="CD38" s="22">
        <f ca="1">VLOOKUP($A38,INDIRECT(CD$1&amp;"!A:ZZ"),19,0)</f>
        <v>0.00219224738654195</v>
      </c>
      <c r="CE38" s="22">
        <f ca="1">VLOOKUP($A38,INDIRECT(CE$1&amp;"!A:ZZ"),19,0)</f>
        <v>0</v>
      </c>
      <c r="CF38" s="22">
        <f ca="1">VLOOKUP($A38,INDIRECT(CF$1&amp;"!A:ZZ"),19,0)</f>
        <v>0.0813232064244849</v>
      </c>
    </row>
    <row r="39" ht="29" spans="1:84">
      <c r="A39" s="5" t="s">
        <v>302</v>
      </c>
      <c r="B39" s="22">
        <f ca="1">VLOOKUP($A39,INDIRECT(B$1&amp;"!A:ZZ"),19,0)</f>
        <v>0.592702904352694</v>
      </c>
      <c r="C39" s="22">
        <f ca="1">VLOOKUP($A39,INDIRECT(C$1&amp;"!A:ZZ"),19,0)</f>
        <v>0.000449994735790989</v>
      </c>
      <c r="D39" s="22">
        <f ca="1">VLOOKUP($A39,INDIRECT(D$1&amp;"!A:ZZ"),19,0)</f>
        <v>0</v>
      </c>
      <c r="E39" s="22">
        <f ca="1">VLOOKUP($A39,INDIRECT(E$1&amp;"!A:ZZ"),19,0)</f>
        <v>2.25609440897639e-6</v>
      </c>
      <c r="F39" s="22">
        <f ca="1">VLOOKUP($A39,INDIRECT(F$1&amp;"!A:ZZ"),19,0)</f>
        <v>0</v>
      </c>
      <c r="G39" s="22">
        <f ca="1">VLOOKUP($A39,INDIRECT(G$1&amp;"!A:ZZ"),19,0)</f>
        <v>0</v>
      </c>
      <c r="H39" s="22">
        <f ca="1">VLOOKUP($A39,INDIRECT(H$1&amp;"!A:ZZ"),19,0)</f>
        <v>0.000180080778824519</v>
      </c>
      <c r="I39" s="22">
        <f ca="1">VLOOKUP($A39,INDIRECT(I$1&amp;"!A:ZZ"),19,0)</f>
        <v>0</v>
      </c>
      <c r="J39" s="22">
        <f ca="1">VLOOKUP($A39,INDIRECT(J$1&amp;"!A:ZZ"),19,0)</f>
        <v>0</v>
      </c>
      <c r="K39" s="22">
        <f ca="1">VLOOKUP($A39,INDIRECT(K$1&amp;"!A:ZZ"),19,0)</f>
        <v>0</v>
      </c>
      <c r="L39" s="22">
        <f ca="1">VLOOKUP($A39,INDIRECT(L$1&amp;"!A:ZZ"),19,0)</f>
        <v>0</v>
      </c>
      <c r="M39" s="22">
        <f ca="1">VLOOKUP($A39,INDIRECT(M$1&amp;"!A:ZZ"),19,0)</f>
        <v>0</v>
      </c>
      <c r="N39" s="22">
        <f ca="1">VLOOKUP($A39,INDIRECT(N$1&amp;"!A:ZZ"),19,0)</f>
        <v>0</v>
      </c>
      <c r="O39" s="22">
        <f ca="1">VLOOKUP($A39,INDIRECT(O$1&amp;"!A:ZZ"),19,0)</f>
        <v>0</v>
      </c>
      <c r="P39" s="22">
        <f ca="1">VLOOKUP($A39,INDIRECT(P$1&amp;"!A:ZZ"),19,0)</f>
        <v>0</v>
      </c>
      <c r="Q39" s="22">
        <f ca="1">VLOOKUP($A39,INDIRECT(Q$1&amp;"!A:ZZ"),19,0)</f>
        <v>0</v>
      </c>
      <c r="R39" s="22">
        <f ca="1">VLOOKUP($A39,INDIRECT(R$1&amp;"!A:ZZ"),19,0)</f>
        <v>0.00103249246843735</v>
      </c>
      <c r="S39" s="22">
        <f ca="1">VLOOKUP($A39,INDIRECT(S$1&amp;"!A:ZZ"),19,0)</f>
        <v>0</v>
      </c>
      <c r="T39" s="22">
        <f ca="1">VLOOKUP($A39,INDIRECT(T$1&amp;"!A:ZZ"),19,0)</f>
        <v>0</v>
      </c>
      <c r="U39" s="22">
        <f ca="1">VLOOKUP($A39,INDIRECT(U$1&amp;"!A:ZZ"),19,0)</f>
        <v>0</v>
      </c>
      <c r="V39" s="22">
        <f ca="1">VLOOKUP($A39,INDIRECT(V$1&amp;"!A:ZZ"),19,0)</f>
        <v>0</v>
      </c>
      <c r="W39" s="22">
        <f ca="1">VLOOKUP($A39,INDIRECT(W$1&amp;"!A:ZZ"),19,0)</f>
        <v>0</v>
      </c>
      <c r="X39" s="22">
        <f ca="1">VLOOKUP($A39,INDIRECT(X$1&amp;"!A:ZZ"),19,0)</f>
        <v>0</v>
      </c>
      <c r="Y39" s="22">
        <f ca="1">VLOOKUP($A39,INDIRECT(Y$1&amp;"!A:ZZ"),19,0)</f>
        <v>7.76901693423202e-5</v>
      </c>
      <c r="Z39" s="22">
        <f ca="1">VLOOKUP($A39,INDIRECT(Z$1&amp;"!A:ZZ"),19,0)</f>
        <v>0.00164593023546787</v>
      </c>
      <c r="AA39" s="22">
        <f ca="1">VLOOKUP($A39,INDIRECT(AA$1&amp;"!A:ZZ"),19,0)</f>
        <v>0</v>
      </c>
      <c r="AB39" s="22">
        <f ca="1">VLOOKUP($A39,INDIRECT(AB$1&amp;"!A:ZZ"),19,0)</f>
        <v>0</v>
      </c>
      <c r="AC39" s="22">
        <f ca="1">VLOOKUP($A39,INDIRECT(AC$1&amp;"!A:ZZ"),19,0)</f>
        <v>0</v>
      </c>
      <c r="AD39" s="22">
        <f ca="1">VLOOKUP($A39,INDIRECT(AD$1&amp;"!A:ZZ"),19,0)</f>
        <v>0.00300281222528982</v>
      </c>
      <c r="AE39" s="22">
        <f ca="1">VLOOKUP($A39,INDIRECT(AE$1&amp;"!A:ZZ"),19,0)</f>
        <v>0</v>
      </c>
      <c r="AF39" s="22">
        <f ca="1">VLOOKUP($A39,INDIRECT(AF$1&amp;"!A:ZZ"),19,0)</f>
        <v>0</v>
      </c>
      <c r="AG39" s="22">
        <f ca="1">VLOOKUP($A39,INDIRECT(AG$1&amp;"!A:ZZ"),19,0)</f>
        <v>0.0534586105924103</v>
      </c>
      <c r="AH39" s="22">
        <f ca="1">VLOOKUP($A39,INDIRECT(AH$1&amp;"!A:ZZ"),19,0)</f>
        <v>0.00576916300020273</v>
      </c>
      <c r="AI39" s="22">
        <f ca="1">VLOOKUP($A39,INDIRECT(AI$1&amp;"!A:ZZ"),19,0)</f>
        <v>0</v>
      </c>
      <c r="AJ39" s="22">
        <f ca="1">VLOOKUP($A39,INDIRECT(AJ$1&amp;"!A:ZZ"),19,0)</f>
        <v>0.00215250724575145</v>
      </c>
      <c r="AK39" s="22">
        <f ca="1">VLOOKUP($A39,INDIRECT(AK$1&amp;"!A:ZZ"),19,0)</f>
        <v>0</v>
      </c>
      <c r="AL39" s="22">
        <f ca="1">VLOOKUP($A39,INDIRECT(AL$1&amp;"!A:ZZ"),19,0)</f>
        <v>0.828365928869246</v>
      </c>
      <c r="AM39" s="22">
        <f ca="1">VLOOKUP($A39,INDIRECT(AM$1&amp;"!A:ZZ"),19,0)</f>
        <v>2.44487219957157e-6</v>
      </c>
      <c r="AN39" s="22">
        <f ca="1">VLOOKUP($A39,INDIRECT(AN$1&amp;"!A:ZZ"),19,0)</f>
        <v>0</v>
      </c>
      <c r="AO39" s="22">
        <f ca="1">VLOOKUP($A39,INDIRECT(AO$1&amp;"!A:ZZ"),19,0)</f>
        <v>0</v>
      </c>
      <c r="AP39" s="22">
        <f ca="1">VLOOKUP($A39,INDIRECT(AP$1&amp;"!A:ZZ"),19,0)</f>
        <v>0.00092599438217773</v>
      </c>
      <c r="AQ39" s="22">
        <f ca="1">VLOOKUP($A39,INDIRECT(AQ$1&amp;"!A:ZZ"),19,0)</f>
        <v>2.92707986406459e-6</v>
      </c>
      <c r="AR39" s="22">
        <f ca="1">VLOOKUP($A39,INDIRECT(AR$1&amp;"!A:ZZ"),19,0)</f>
        <v>0</v>
      </c>
      <c r="AS39" s="22">
        <f ca="1">VLOOKUP($A39,INDIRECT(AS$1&amp;"!A:ZZ"),19,0)</f>
        <v>0.000232013237194126</v>
      </c>
      <c r="AT39" s="22">
        <f ca="1">VLOOKUP($A39,INDIRECT(AT$1&amp;"!A:ZZ"),19,0)</f>
        <v>0</v>
      </c>
      <c r="AU39" s="22">
        <f ca="1">VLOOKUP($A39,INDIRECT(AU$1&amp;"!A:ZZ"),19,0)</f>
        <v>0</v>
      </c>
      <c r="AV39" s="22">
        <f ca="1">VLOOKUP($A39,INDIRECT(AV$1&amp;"!A:ZZ"),19,0)</f>
        <v>0</v>
      </c>
      <c r="AW39" s="22">
        <f ca="1">VLOOKUP($A39,INDIRECT(AW$1&amp;"!A:ZZ"),19,0)</f>
        <v>0</v>
      </c>
      <c r="AX39" s="22">
        <f ca="1">VLOOKUP($A39,INDIRECT(AX$1&amp;"!A:ZZ"),19,0)</f>
        <v>0</v>
      </c>
      <c r="AY39" s="22">
        <f ca="1">VLOOKUP($A39,INDIRECT(AY$1&amp;"!A:ZZ"),19,0)</f>
        <v>0</v>
      </c>
      <c r="AZ39" s="22">
        <f ca="1">VLOOKUP($A39,INDIRECT(AZ$1&amp;"!A:ZZ"),19,0)</f>
        <v>0</v>
      </c>
      <c r="BA39" s="22">
        <f ca="1">VLOOKUP($A39,INDIRECT(BA$1&amp;"!A:ZZ"),19,0)</f>
        <v>0</v>
      </c>
      <c r="BB39" s="22">
        <f ca="1">VLOOKUP($A39,INDIRECT(BB$1&amp;"!A:ZZ"),19,0)</f>
        <v>0</v>
      </c>
      <c r="BC39" s="22">
        <f ca="1">VLOOKUP($A39,INDIRECT(BC$1&amp;"!A:ZZ"),19,0)</f>
        <v>0</v>
      </c>
      <c r="BD39" s="22">
        <f ca="1">VLOOKUP($A39,INDIRECT(BD$1&amp;"!A:ZZ"),19,0)</f>
        <v>0</v>
      </c>
      <c r="BE39" s="22">
        <f ca="1">VLOOKUP($A39,INDIRECT(BE$1&amp;"!A:ZZ"),19,0)</f>
        <v>0</v>
      </c>
      <c r="BF39" s="22">
        <f ca="1">VLOOKUP($A39,INDIRECT(BF$1&amp;"!A:ZZ"),19,0)</f>
        <v>0</v>
      </c>
      <c r="BG39" s="22">
        <f ca="1">VLOOKUP($A39,INDIRECT(BG$1&amp;"!A:ZZ"),19,0)</f>
        <v>0</v>
      </c>
      <c r="BH39" s="22">
        <f ca="1">VLOOKUP($A39,INDIRECT(BH$1&amp;"!A:ZZ"),19,0)</f>
        <v>0</v>
      </c>
      <c r="BI39" s="22">
        <f ca="1">VLOOKUP($A39,INDIRECT(BI$1&amp;"!A:ZZ"),19,0)</f>
        <v>0</v>
      </c>
      <c r="BJ39" s="22">
        <f ca="1">VLOOKUP($A39,INDIRECT(BJ$1&amp;"!A:ZZ"),19,0)</f>
        <v>0</v>
      </c>
      <c r="BK39" s="22">
        <f ca="1">VLOOKUP($A39,INDIRECT(BK$1&amp;"!A:ZZ"),19,0)</f>
        <v>0.00103361330238393</v>
      </c>
      <c r="BL39" s="22">
        <f ca="1">VLOOKUP($A39,INDIRECT(BL$1&amp;"!A:ZZ"),19,0)</f>
        <v>0</v>
      </c>
      <c r="BM39" s="22">
        <f ca="1">VLOOKUP($A39,INDIRECT(BM$1&amp;"!A:ZZ"),19,0)</f>
        <v>0</v>
      </c>
      <c r="BN39" s="22">
        <f ca="1">VLOOKUP($A39,INDIRECT(BN$1&amp;"!A:ZZ"),19,0)</f>
        <v>0</v>
      </c>
      <c r="BO39" s="22">
        <f ca="1">VLOOKUP($A39,INDIRECT(BO$1&amp;"!A:ZZ"),19,0)</f>
        <v>0</v>
      </c>
      <c r="BP39" s="22">
        <f ca="1">VLOOKUP($A39,INDIRECT(BP$1&amp;"!A:ZZ"),19,0)</f>
        <v>0</v>
      </c>
      <c r="BQ39" s="22">
        <f ca="1">VLOOKUP($A39,INDIRECT(BQ$1&amp;"!A:ZZ"),19,0)</f>
        <v>0.0198548580780733</v>
      </c>
      <c r="BR39" s="22">
        <f ca="1">VLOOKUP($A39,INDIRECT(BR$1&amp;"!A:ZZ"),19,0)</f>
        <v>0</v>
      </c>
      <c r="BS39" s="22">
        <f ca="1">VLOOKUP($A39,INDIRECT(BS$1&amp;"!A:ZZ"),19,0)</f>
        <v>0.00135217670871569</v>
      </c>
      <c r="BT39" s="22">
        <f ca="1">VLOOKUP($A39,INDIRECT(BT$1&amp;"!A:ZZ"),19,0)</f>
        <v>0</v>
      </c>
      <c r="BU39" s="22">
        <f ca="1">VLOOKUP($A39,INDIRECT(BU$1&amp;"!A:ZZ"),19,0)</f>
        <v>0</v>
      </c>
      <c r="BV39" s="22">
        <f ca="1">VLOOKUP($A39,INDIRECT(BV$1&amp;"!A:ZZ"),19,0)</f>
        <v>0</v>
      </c>
      <c r="BW39" s="22">
        <f ca="1">VLOOKUP($A39,INDIRECT(BW$1&amp;"!A:ZZ"),19,0)</f>
        <v>0.000458033383003967</v>
      </c>
      <c r="BX39" s="22">
        <f ca="1">VLOOKUP($A39,INDIRECT(BX$1&amp;"!A:ZZ"),19,0)</f>
        <v>0.00409183437505008</v>
      </c>
      <c r="BY39" s="22">
        <f ca="1">VLOOKUP($A39,INDIRECT(BY$1&amp;"!A:ZZ"),19,0)</f>
        <v>0.00212185723485174</v>
      </c>
      <c r="BZ39" s="22">
        <f ca="1">VLOOKUP($A39,INDIRECT(BZ$1&amp;"!A:ZZ"),19,0)</f>
        <v>0</v>
      </c>
      <c r="CA39" s="22">
        <f ca="1">VLOOKUP($A39,INDIRECT(CA$1&amp;"!A:ZZ"),19,0)</f>
        <v>0</v>
      </c>
      <c r="CB39" s="22">
        <f ca="1">VLOOKUP($A39,INDIRECT(CB$1&amp;"!A:ZZ"),19,0)</f>
        <v>0</v>
      </c>
      <c r="CC39" s="22">
        <f ca="1">VLOOKUP($A39,INDIRECT(CC$1&amp;"!A:ZZ"),19,0)</f>
        <v>0.00317075129146446</v>
      </c>
      <c r="CD39" s="22">
        <f ca="1">VLOOKUP($A39,INDIRECT(CD$1&amp;"!A:ZZ"),19,0)</f>
        <v>0</v>
      </c>
      <c r="CE39" s="22">
        <f ca="1">VLOOKUP($A39,INDIRECT(CE$1&amp;"!A:ZZ"),19,0)</f>
        <v>0.00109424272273804</v>
      </c>
      <c r="CF39" s="22">
        <f ca="1">VLOOKUP($A39,INDIRECT(CF$1&amp;"!A:ZZ"),19,0)</f>
        <v>0</v>
      </c>
    </row>
    <row r="40" spans="1:84">
      <c r="A40" s="5" t="s">
        <v>303</v>
      </c>
      <c r="B40" s="22">
        <f ca="1">VLOOKUP($A40,INDIRECT(B$1&amp;"!A:ZZ"),19,0)</f>
        <v>0.284108851488689</v>
      </c>
      <c r="C40" s="22">
        <f ca="1">VLOOKUP($A40,INDIRECT(C$1&amp;"!A:ZZ"),19,0)</f>
        <v>0</v>
      </c>
      <c r="D40" s="22">
        <f ca="1">VLOOKUP($A40,INDIRECT(D$1&amp;"!A:ZZ"),19,0)</f>
        <v>0</v>
      </c>
      <c r="E40" s="22">
        <f ca="1">VLOOKUP($A40,INDIRECT(E$1&amp;"!A:ZZ"),19,0)</f>
        <v>0</v>
      </c>
      <c r="F40" s="22">
        <f ca="1">VLOOKUP($A40,INDIRECT(F$1&amp;"!A:ZZ"),19,0)</f>
        <v>0</v>
      </c>
      <c r="G40" s="22">
        <f ca="1">VLOOKUP($A40,INDIRECT(G$1&amp;"!A:ZZ"),19,0)</f>
        <v>0</v>
      </c>
      <c r="H40" s="22">
        <f ca="1">VLOOKUP($A40,INDIRECT(H$1&amp;"!A:ZZ"),19,0)</f>
        <v>0</v>
      </c>
      <c r="I40" s="22">
        <f ca="1">VLOOKUP($A40,INDIRECT(I$1&amp;"!A:ZZ"),19,0)</f>
        <v>0</v>
      </c>
      <c r="J40" s="22">
        <f ca="1">VLOOKUP($A40,INDIRECT(J$1&amp;"!A:ZZ"),19,0)</f>
        <v>0.00813042450556388</v>
      </c>
      <c r="K40" s="22">
        <f ca="1">VLOOKUP($A40,INDIRECT(K$1&amp;"!A:ZZ"),19,0)</f>
        <v>0</v>
      </c>
      <c r="L40" s="22">
        <f ca="1">VLOOKUP($A40,INDIRECT(L$1&amp;"!A:ZZ"),19,0)</f>
        <v>0</v>
      </c>
      <c r="M40" s="22">
        <f ca="1">VLOOKUP($A40,INDIRECT(M$1&amp;"!A:ZZ"),19,0)</f>
        <v>0</v>
      </c>
      <c r="N40" s="22">
        <f ca="1">VLOOKUP($A40,INDIRECT(N$1&amp;"!A:ZZ"),19,0)</f>
        <v>0.00366438083018799</v>
      </c>
      <c r="O40" s="22">
        <f ca="1">VLOOKUP($A40,INDIRECT(O$1&amp;"!A:ZZ"),19,0)</f>
        <v>0</v>
      </c>
      <c r="P40" s="22">
        <f ca="1">VLOOKUP($A40,INDIRECT(P$1&amp;"!A:ZZ"),19,0)</f>
        <v>0</v>
      </c>
      <c r="Q40" s="22">
        <f ca="1">VLOOKUP($A40,INDIRECT(Q$1&amp;"!A:ZZ"),19,0)</f>
        <v>0.000964193440335018</v>
      </c>
      <c r="R40" s="22">
        <f ca="1">VLOOKUP($A40,INDIRECT(R$1&amp;"!A:ZZ"),19,0)</f>
        <v>0.000334564489877228</v>
      </c>
      <c r="S40" s="22">
        <f ca="1">VLOOKUP($A40,INDIRECT(S$1&amp;"!A:ZZ"),19,0)</f>
        <v>0</v>
      </c>
      <c r="T40" s="22">
        <f ca="1">VLOOKUP($A40,INDIRECT(T$1&amp;"!A:ZZ"),19,0)</f>
        <v>0</v>
      </c>
      <c r="U40" s="22">
        <f ca="1">VLOOKUP($A40,INDIRECT(U$1&amp;"!A:ZZ"),19,0)</f>
        <v>0</v>
      </c>
      <c r="V40" s="22">
        <f ca="1">VLOOKUP($A40,INDIRECT(V$1&amp;"!A:ZZ"),19,0)</f>
        <v>0</v>
      </c>
      <c r="W40" s="22">
        <f ca="1">VLOOKUP($A40,INDIRECT(W$1&amp;"!A:ZZ"),19,0)</f>
        <v>0</v>
      </c>
      <c r="X40" s="22">
        <f ca="1">VLOOKUP($A40,INDIRECT(X$1&amp;"!A:ZZ"),19,0)</f>
        <v>0</v>
      </c>
      <c r="Y40" s="22">
        <f ca="1">VLOOKUP($A40,INDIRECT(Y$1&amp;"!A:ZZ"),19,0)</f>
        <v>0</v>
      </c>
      <c r="Z40" s="22">
        <f ca="1">VLOOKUP($A40,INDIRECT(Z$1&amp;"!A:ZZ"),19,0)</f>
        <v>0.00164593023546787</v>
      </c>
      <c r="AA40" s="22">
        <f ca="1">VLOOKUP($A40,INDIRECT(AA$1&amp;"!A:ZZ"),19,0)</f>
        <v>0</v>
      </c>
      <c r="AB40" s="22">
        <f ca="1">VLOOKUP($A40,INDIRECT(AB$1&amp;"!A:ZZ"),19,0)</f>
        <v>0</v>
      </c>
      <c r="AC40" s="22">
        <f ca="1">VLOOKUP($A40,INDIRECT(AC$1&amp;"!A:ZZ"),19,0)</f>
        <v>0</v>
      </c>
      <c r="AD40" s="22">
        <f ca="1">VLOOKUP($A40,INDIRECT(AD$1&amp;"!A:ZZ"),19,0)</f>
        <v>0.00646444989243337</v>
      </c>
      <c r="AE40" s="22">
        <f ca="1">VLOOKUP($A40,INDIRECT(AE$1&amp;"!A:ZZ"),19,0)</f>
        <v>0</v>
      </c>
      <c r="AF40" s="22">
        <f ca="1">VLOOKUP($A40,INDIRECT(AF$1&amp;"!A:ZZ"),19,0)</f>
        <v>0</v>
      </c>
      <c r="AG40" s="22">
        <f ca="1">VLOOKUP($A40,INDIRECT(AG$1&amp;"!A:ZZ"),19,0)</f>
        <v>0</v>
      </c>
      <c r="AH40" s="22">
        <f ca="1">VLOOKUP($A40,INDIRECT(AH$1&amp;"!A:ZZ"),19,0)</f>
        <v>0.0124863115782554</v>
      </c>
      <c r="AI40" s="22">
        <f ca="1">VLOOKUP($A40,INDIRECT(AI$1&amp;"!A:ZZ"),19,0)</f>
        <v>0</v>
      </c>
      <c r="AJ40" s="22">
        <f ca="1">VLOOKUP($A40,INDIRECT(AJ$1&amp;"!A:ZZ"),19,0)</f>
        <v>0.00113958788636096</v>
      </c>
      <c r="AK40" s="22">
        <f ca="1">VLOOKUP($A40,INDIRECT(AK$1&amp;"!A:ZZ"),19,0)</f>
        <v>0.00260375741369352</v>
      </c>
      <c r="AL40" s="22">
        <f ca="1">VLOOKUP($A40,INDIRECT(AL$1&amp;"!A:ZZ"),19,0)</f>
        <v>0</v>
      </c>
      <c r="AM40" s="22">
        <f ca="1">VLOOKUP($A40,INDIRECT(AM$1&amp;"!A:ZZ"),19,0)</f>
        <v>0</v>
      </c>
      <c r="AN40" s="22">
        <f ca="1">VLOOKUP($A40,INDIRECT(AN$1&amp;"!A:ZZ"),19,0)</f>
        <v>0</v>
      </c>
      <c r="AO40" s="22">
        <f ca="1">VLOOKUP($A40,INDIRECT(AO$1&amp;"!A:ZZ"),19,0)</f>
        <v>0</v>
      </c>
      <c r="AP40" s="22">
        <f ca="1">VLOOKUP($A40,INDIRECT(AP$1&amp;"!A:ZZ"),19,0)</f>
        <v>0.00296144179410629</v>
      </c>
      <c r="AQ40" s="22">
        <f ca="1">VLOOKUP($A40,INDIRECT(AQ$1&amp;"!A:ZZ"),19,0)</f>
        <v>0</v>
      </c>
      <c r="AR40" s="22">
        <f ca="1">VLOOKUP($A40,INDIRECT(AR$1&amp;"!A:ZZ"),19,0)</f>
        <v>0</v>
      </c>
      <c r="AS40" s="22">
        <f ca="1">VLOOKUP($A40,INDIRECT(AS$1&amp;"!A:ZZ"),19,0)</f>
        <v>0</v>
      </c>
      <c r="AT40" s="22">
        <f ca="1">VLOOKUP($A40,INDIRECT(AT$1&amp;"!A:ZZ"),19,0)</f>
        <v>0</v>
      </c>
      <c r="AU40" s="22">
        <f ca="1">VLOOKUP($A40,INDIRECT(AU$1&amp;"!A:ZZ"),19,0)</f>
        <v>0</v>
      </c>
      <c r="AV40" s="22">
        <f ca="1">VLOOKUP($A40,INDIRECT(AV$1&amp;"!A:ZZ"),19,0)</f>
        <v>0</v>
      </c>
      <c r="AW40" s="22">
        <f ca="1">VLOOKUP($A40,INDIRECT(AW$1&amp;"!A:ZZ"),19,0)</f>
        <v>0</v>
      </c>
      <c r="AX40" s="22">
        <f ca="1">VLOOKUP($A40,INDIRECT(AX$1&amp;"!A:ZZ"),19,0)</f>
        <v>0</v>
      </c>
      <c r="AY40" s="22">
        <f ca="1">VLOOKUP($A40,INDIRECT(AY$1&amp;"!A:ZZ"),19,0)</f>
        <v>0</v>
      </c>
      <c r="AZ40" s="22">
        <f ca="1">VLOOKUP($A40,INDIRECT(AZ$1&amp;"!A:ZZ"),19,0)</f>
        <v>0</v>
      </c>
      <c r="BA40" s="22">
        <f ca="1">VLOOKUP($A40,INDIRECT(BA$1&amp;"!A:ZZ"),19,0)</f>
        <v>0</v>
      </c>
      <c r="BB40" s="22">
        <f ca="1">VLOOKUP($A40,INDIRECT(BB$1&amp;"!A:ZZ"),19,0)</f>
        <v>0</v>
      </c>
      <c r="BC40" s="22">
        <f ca="1">VLOOKUP($A40,INDIRECT(BC$1&amp;"!A:ZZ"),19,0)</f>
        <v>0</v>
      </c>
      <c r="BD40" s="22">
        <f ca="1">VLOOKUP($A40,INDIRECT(BD$1&amp;"!A:ZZ"),19,0)</f>
        <v>0</v>
      </c>
      <c r="BE40" s="22">
        <f ca="1">VLOOKUP($A40,INDIRECT(BE$1&amp;"!A:ZZ"),19,0)</f>
        <v>0</v>
      </c>
      <c r="BF40" s="22">
        <f ca="1">VLOOKUP($A40,INDIRECT(BF$1&amp;"!A:ZZ"),19,0)</f>
        <v>0</v>
      </c>
      <c r="BG40" s="22">
        <f ca="1">VLOOKUP($A40,INDIRECT(BG$1&amp;"!A:ZZ"),19,0)</f>
        <v>0</v>
      </c>
      <c r="BH40" s="22">
        <f ca="1">VLOOKUP($A40,INDIRECT(BH$1&amp;"!A:ZZ"),19,0)</f>
        <v>0</v>
      </c>
      <c r="BI40" s="22">
        <f ca="1">VLOOKUP($A40,INDIRECT(BI$1&amp;"!A:ZZ"),19,0)</f>
        <v>0</v>
      </c>
      <c r="BJ40" s="22">
        <f ca="1">VLOOKUP($A40,INDIRECT(BJ$1&amp;"!A:ZZ"),19,0)</f>
        <v>0.0100761855671046</v>
      </c>
      <c r="BK40" s="22">
        <f ca="1">VLOOKUP($A40,INDIRECT(BK$1&amp;"!A:ZZ"),19,0)</f>
        <v>0.00491479968539179</v>
      </c>
      <c r="BL40" s="22">
        <f ca="1">VLOOKUP($A40,INDIRECT(BL$1&amp;"!A:ZZ"),19,0)</f>
        <v>0</v>
      </c>
      <c r="BM40" s="22">
        <f ca="1">VLOOKUP($A40,INDIRECT(BM$1&amp;"!A:ZZ"),19,0)</f>
        <v>0</v>
      </c>
      <c r="BN40" s="22">
        <f ca="1">VLOOKUP($A40,INDIRECT(BN$1&amp;"!A:ZZ"),19,0)</f>
        <v>0.00881093390982158</v>
      </c>
      <c r="BO40" s="22">
        <f ca="1">VLOOKUP($A40,INDIRECT(BO$1&amp;"!A:ZZ"),19,0)</f>
        <v>0</v>
      </c>
      <c r="BP40" s="22">
        <f ca="1">VLOOKUP($A40,INDIRECT(BP$1&amp;"!A:ZZ"),19,0)</f>
        <v>0</v>
      </c>
      <c r="BQ40" s="22">
        <f ca="1">VLOOKUP($A40,INDIRECT(BQ$1&amp;"!A:ZZ"),19,0)</f>
        <v>0.00596994014155648</v>
      </c>
      <c r="BR40" s="22">
        <f ca="1">VLOOKUP($A40,INDIRECT(BR$1&amp;"!A:ZZ"),19,0)</f>
        <v>0.00172475888379327</v>
      </c>
      <c r="BS40" s="22">
        <f ca="1">VLOOKUP($A40,INDIRECT(BS$1&amp;"!A:ZZ"),19,0)</f>
        <v>0</v>
      </c>
      <c r="BT40" s="22">
        <f ca="1">VLOOKUP($A40,INDIRECT(BT$1&amp;"!A:ZZ"),19,0)</f>
        <v>0</v>
      </c>
      <c r="BU40" s="22">
        <f ca="1">VLOOKUP($A40,INDIRECT(BU$1&amp;"!A:ZZ"),19,0)</f>
        <v>0</v>
      </c>
      <c r="BV40" s="22">
        <f ca="1">VLOOKUP($A40,INDIRECT(BV$1&amp;"!A:ZZ"),19,0)</f>
        <v>0</v>
      </c>
      <c r="BW40" s="22">
        <f ca="1">VLOOKUP($A40,INDIRECT(BW$1&amp;"!A:ZZ"),19,0)</f>
        <v>0</v>
      </c>
      <c r="BX40" s="22">
        <f ca="1">VLOOKUP($A40,INDIRECT(BX$1&amp;"!A:ZZ"),19,0)</f>
        <v>0</v>
      </c>
      <c r="BY40" s="22">
        <f ca="1">VLOOKUP($A40,INDIRECT(BY$1&amp;"!A:ZZ"),19,0)</f>
        <v>0</v>
      </c>
      <c r="BZ40" s="22">
        <f ca="1">VLOOKUP($A40,INDIRECT(BZ$1&amp;"!A:ZZ"),19,0)</f>
        <v>0.0183450506513449</v>
      </c>
      <c r="CA40" s="22">
        <f ca="1">VLOOKUP($A40,INDIRECT(CA$1&amp;"!A:ZZ"),19,0)</f>
        <v>0</v>
      </c>
      <c r="CB40" s="22">
        <f ca="1">VLOOKUP($A40,INDIRECT(CB$1&amp;"!A:ZZ"),19,0)</f>
        <v>0.00192909297897342</v>
      </c>
      <c r="CC40" s="22">
        <f ca="1">VLOOKUP($A40,INDIRECT(CC$1&amp;"!A:ZZ"),19,0)</f>
        <v>0</v>
      </c>
      <c r="CD40" s="22">
        <f ca="1">VLOOKUP($A40,INDIRECT(CD$1&amp;"!A:ZZ"),19,0)</f>
        <v>0</v>
      </c>
      <c r="CE40" s="22">
        <f ca="1">VLOOKUP($A40,INDIRECT(CE$1&amp;"!A:ZZ"),19,0)</f>
        <v>0.00279204491250528</v>
      </c>
      <c r="CF40" s="22">
        <f ca="1">VLOOKUP($A40,INDIRECT(CF$1&amp;"!A:ZZ"),19,0)</f>
        <v>0.0035998090460892</v>
      </c>
    </row>
    <row r="41" ht="29" spans="1:84">
      <c r="A41" s="5" t="s">
        <v>304</v>
      </c>
      <c r="B41" s="22">
        <f ca="1">VLOOKUP($A41,INDIRECT(B$1&amp;"!A:ZZ"),19,0)</f>
        <v>67.7586759532194</v>
      </c>
      <c r="C41" s="22">
        <f ca="1">VLOOKUP($A41,INDIRECT(C$1&amp;"!A:ZZ"),19,0)</f>
        <v>0</v>
      </c>
      <c r="D41" s="22">
        <f ca="1">VLOOKUP($A41,INDIRECT(D$1&amp;"!A:ZZ"),19,0)</f>
        <v>0</v>
      </c>
      <c r="E41" s="22">
        <f ca="1">VLOOKUP($A41,INDIRECT(E$1&amp;"!A:ZZ"),19,0)</f>
        <v>1.99705586943099</v>
      </c>
      <c r="F41" s="22">
        <f ca="1">VLOOKUP($A41,INDIRECT(F$1&amp;"!A:ZZ"),19,0)</f>
        <v>0.00434322440519039</v>
      </c>
      <c r="G41" s="22">
        <f ca="1">VLOOKUP($A41,INDIRECT(G$1&amp;"!A:ZZ"),19,0)</f>
        <v>0</v>
      </c>
      <c r="H41" s="22">
        <f ca="1">VLOOKUP($A41,INDIRECT(H$1&amp;"!A:ZZ"),19,0)</f>
        <v>0</v>
      </c>
      <c r="I41" s="22">
        <f ca="1">VLOOKUP($A41,INDIRECT(I$1&amp;"!A:ZZ"),19,0)</f>
        <v>0</v>
      </c>
      <c r="J41" s="22">
        <f ca="1">VLOOKUP($A41,INDIRECT(J$1&amp;"!A:ZZ"),19,0)</f>
        <v>0.465088787752495</v>
      </c>
      <c r="K41" s="22">
        <f ca="1">VLOOKUP($A41,INDIRECT(K$1&amp;"!A:ZZ"),19,0)</f>
        <v>0</v>
      </c>
      <c r="L41" s="22">
        <f ca="1">VLOOKUP($A41,INDIRECT(L$1&amp;"!A:ZZ"),19,0)</f>
        <v>0</v>
      </c>
      <c r="M41" s="22">
        <f ca="1">VLOOKUP($A41,INDIRECT(M$1&amp;"!A:ZZ"),19,0)</f>
        <v>0.0204942013957406</v>
      </c>
      <c r="N41" s="22">
        <f ca="1">VLOOKUP($A41,INDIRECT(N$1&amp;"!A:ZZ"),19,0)</f>
        <v>0</v>
      </c>
      <c r="O41" s="22">
        <f ca="1">VLOOKUP($A41,INDIRECT(O$1&amp;"!A:ZZ"),19,0)</f>
        <v>0</v>
      </c>
      <c r="P41" s="22">
        <f ca="1">VLOOKUP($A41,INDIRECT(P$1&amp;"!A:ZZ"),19,0)</f>
        <v>0</v>
      </c>
      <c r="Q41" s="22">
        <f ca="1">VLOOKUP($A41,INDIRECT(Q$1&amp;"!A:ZZ"),19,0)</f>
        <v>0</v>
      </c>
      <c r="R41" s="22">
        <f ca="1">VLOOKUP($A41,INDIRECT(R$1&amp;"!A:ZZ"),19,0)</f>
        <v>0.002299642316065</v>
      </c>
      <c r="S41" s="22">
        <f ca="1">VLOOKUP($A41,INDIRECT(S$1&amp;"!A:ZZ"),19,0)</f>
        <v>0</v>
      </c>
      <c r="T41" s="22">
        <f ca="1">VLOOKUP($A41,INDIRECT(T$1&amp;"!A:ZZ"),19,0)</f>
        <v>0</v>
      </c>
      <c r="U41" s="22">
        <f ca="1">VLOOKUP($A41,INDIRECT(U$1&amp;"!A:ZZ"),19,0)</f>
        <v>2.37031411614505</v>
      </c>
      <c r="V41" s="22">
        <f ca="1">VLOOKUP($A41,INDIRECT(V$1&amp;"!A:ZZ"),19,0)</f>
        <v>0</v>
      </c>
      <c r="W41" s="22">
        <f ca="1">VLOOKUP($A41,INDIRECT(W$1&amp;"!A:ZZ"),19,0)</f>
        <v>0</v>
      </c>
      <c r="X41" s="22">
        <f ca="1">VLOOKUP($A41,INDIRECT(X$1&amp;"!A:ZZ"),19,0)</f>
        <v>0</v>
      </c>
      <c r="Y41" s="22">
        <f ca="1">VLOOKUP($A41,INDIRECT(Y$1&amp;"!A:ZZ"),19,0)</f>
        <v>0.000946407517442809</v>
      </c>
      <c r="Z41" s="22">
        <f ca="1">VLOOKUP($A41,INDIRECT(Z$1&amp;"!A:ZZ"),19,0)</f>
        <v>0.419370294965911</v>
      </c>
      <c r="AA41" s="22">
        <f ca="1">VLOOKUP($A41,INDIRECT(AA$1&amp;"!A:ZZ"),19,0)</f>
        <v>0</v>
      </c>
      <c r="AB41" s="22">
        <f ca="1">VLOOKUP($A41,INDIRECT(AB$1&amp;"!A:ZZ"),19,0)</f>
        <v>0</v>
      </c>
      <c r="AC41" s="22">
        <f ca="1">VLOOKUP($A41,INDIRECT(AC$1&amp;"!A:ZZ"),19,0)</f>
        <v>0</v>
      </c>
      <c r="AD41" s="22">
        <f ca="1">VLOOKUP($A41,INDIRECT(AD$1&amp;"!A:ZZ"),19,0)</f>
        <v>4.18525188633524</v>
      </c>
      <c r="AE41" s="22">
        <f ca="1">VLOOKUP($A41,INDIRECT(AE$1&amp;"!A:ZZ"),19,0)</f>
        <v>0</v>
      </c>
      <c r="AF41" s="22">
        <f ca="1">VLOOKUP($A41,INDIRECT(AF$1&amp;"!A:ZZ"),19,0)</f>
        <v>0</v>
      </c>
      <c r="AG41" s="22">
        <f ca="1">VLOOKUP($A41,INDIRECT(AG$1&amp;"!A:ZZ"),19,0)</f>
        <v>1.30632796936362</v>
      </c>
      <c r="AH41" s="22">
        <f ca="1">VLOOKUP($A41,INDIRECT(AH$1&amp;"!A:ZZ"),19,0)</f>
        <v>0.00883530185357406</v>
      </c>
      <c r="AI41" s="22">
        <f ca="1">VLOOKUP($A41,INDIRECT(AI$1&amp;"!A:ZZ"),19,0)</f>
        <v>0</v>
      </c>
      <c r="AJ41" s="22">
        <f ca="1">VLOOKUP($A41,INDIRECT(AJ$1&amp;"!A:ZZ"),19,0)</f>
        <v>0</v>
      </c>
      <c r="AK41" s="22">
        <f ca="1">VLOOKUP($A41,INDIRECT(AK$1&amp;"!A:ZZ"),19,0)</f>
        <v>0</v>
      </c>
      <c r="AL41" s="22">
        <f ca="1">VLOOKUP($A41,INDIRECT(AL$1&amp;"!A:ZZ"),19,0)</f>
        <v>0</v>
      </c>
      <c r="AM41" s="22">
        <f ca="1">VLOOKUP($A41,INDIRECT(AM$1&amp;"!A:ZZ"),19,0)</f>
        <v>2.1641587146073</v>
      </c>
      <c r="AN41" s="22">
        <f ca="1">VLOOKUP($A41,INDIRECT(AN$1&amp;"!A:ZZ"),19,0)</f>
        <v>0</v>
      </c>
      <c r="AO41" s="22">
        <f ca="1">VLOOKUP($A41,INDIRECT(AO$1&amp;"!A:ZZ"),19,0)</f>
        <v>1.40609020788763</v>
      </c>
      <c r="AP41" s="22">
        <f ca="1">VLOOKUP($A41,INDIRECT(AP$1&amp;"!A:ZZ"),19,0)</f>
        <v>1.35688953015639</v>
      </c>
      <c r="AQ41" s="22">
        <f ca="1">VLOOKUP($A41,INDIRECT(AQ$1&amp;"!A:ZZ"),19,0)</f>
        <v>2.59100062460402</v>
      </c>
      <c r="AR41" s="22">
        <f ca="1">VLOOKUP($A41,INDIRECT(AR$1&amp;"!A:ZZ"),19,0)</f>
        <v>0</v>
      </c>
      <c r="AS41" s="22">
        <f ca="1">VLOOKUP($A41,INDIRECT(AS$1&amp;"!A:ZZ"),19,0)</f>
        <v>0</v>
      </c>
      <c r="AT41" s="22">
        <f ca="1">VLOOKUP($A41,INDIRECT(AT$1&amp;"!A:ZZ"),19,0)</f>
        <v>0</v>
      </c>
      <c r="AU41" s="22">
        <f ca="1">VLOOKUP($A41,INDIRECT(AU$1&amp;"!A:ZZ"),19,0)</f>
        <v>0</v>
      </c>
      <c r="AV41" s="22">
        <f ca="1">VLOOKUP($A41,INDIRECT(AV$1&amp;"!A:ZZ"),19,0)</f>
        <v>17.3605741674778</v>
      </c>
      <c r="AW41" s="22">
        <f ca="1">VLOOKUP($A41,INDIRECT(AW$1&amp;"!A:ZZ"),19,0)</f>
        <v>0</v>
      </c>
      <c r="AX41" s="22">
        <f ca="1">VLOOKUP($A41,INDIRECT(AX$1&amp;"!A:ZZ"),19,0)</f>
        <v>0</v>
      </c>
      <c r="AY41" s="22">
        <f ca="1">VLOOKUP($A41,INDIRECT(AY$1&amp;"!A:ZZ"),19,0)</f>
        <v>0</v>
      </c>
      <c r="AZ41" s="22">
        <f ca="1">VLOOKUP($A41,INDIRECT(AZ$1&amp;"!A:ZZ"),19,0)</f>
        <v>0</v>
      </c>
      <c r="BA41" s="22">
        <f ca="1">VLOOKUP($A41,INDIRECT(BA$1&amp;"!A:ZZ"),19,0)</f>
        <v>0</v>
      </c>
      <c r="BB41" s="22">
        <f ca="1">VLOOKUP($A41,INDIRECT(BB$1&amp;"!A:ZZ"),19,0)</f>
        <v>0</v>
      </c>
      <c r="BC41" s="22">
        <f ca="1">VLOOKUP($A41,INDIRECT(BC$1&amp;"!A:ZZ"),19,0)</f>
        <v>0</v>
      </c>
      <c r="BD41" s="22">
        <f ca="1">VLOOKUP($A41,INDIRECT(BD$1&amp;"!A:ZZ"),19,0)</f>
        <v>0</v>
      </c>
      <c r="BE41" s="22">
        <f ca="1">VLOOKUP($A41,INDIRECT(BE$1&amp;"!A:ZZ"),19,0)</f>
        <v>0</v>
      </c>
      <c r="BF41" s="22">
        <f ca="1">VLOOKUP($A41,INDIRECT(BF$1&amp;"!A:ZZ"),19,0)</f>
        <v>0.043430351875523</v>
      </c>
      <c r="BG41" s="22">
        <f ca="1">VLOOKUP($A41,INDIRECT(BG$1&amp;"!A:ZZ"),19,0)</f>
        <v>0</v>
      </c>
      <c r="BH41" s="22">
        <f ca="1">VLOOKUP($A41,INDIRECT(BH$1&amp;"!A:ZZ"),19,0)</f>
        <v>0</v>
      </c>
      <c r="BI41" s="22">
        <f ca="1">VLOOKUP($A41,INDIRECT(BI$1&amp;"!A:ZZ"),19,0)</f>
        <v>0</v>
      </c>
      <c r="BJ41" s="22">
        <f ca="1">VLOOKUP($A41,INDIRECT(BJ$1&amp;"!A:ZZ"),19,0)</f>
        <v>0.0012236902110406</v>
      </c>
      <c r="BK41" s="22">
        <f ca="1">VLOOKUP($A41,INDIRECT(BK$1&amp;"!A:ZZ"),19,0)</f>
        <v>0</v>
      </c>
      <c r="BL41" s="22">
        <f ca="1">VLOOKUP($A41,INDIRECT(BL$1&amp;"!A:ZZ"),19,0)</f>
        <v>0</v>
      </c>
      <c r="BM41" s="22">
        <f ca="1">VLOOKUP($A41,INDIRECT(BM$1&amp;"!A:ZZ"),19,0)</f>
        <v>7.63399509330682</v>
      </c>
      <c r="BN41" s="22">
        <f ca="1">VLOOKUP($A41,INDIRECT(BN$1&amp;"!A:ZZ"),19,0)</f>
        <v>0</v>
      </c>
      <c r="BO41" s="22">
        <f ca="1">VLOOKUP($A41,INDIRECT(BO$1&amp;"!A:ZZ"),19,0)</f>
        <v>0</v>
      </c>
      <c r="BP41" s="22">
        <f ca="1">VLOOKUP($A41,INDIRECT(BP$1&amp;"!A:ZZ"),19,0)</f>
        <v>0</v>
      </c>
      <c r="BQ41" s="22">
        <f ca="1">VLOOKUP($A41,INDIRECT(BQ$1&amp;"!A:ZZ"),19,0)</f>
        <v>0</v>
      </c>
      <c r="BR41" s="22">
        <f ca="1">VLOOKUP($A41,INDIRECT(BR$1&amp;"!A:ZZ"),19,0)</f>
        <v>0</v>
      </c>
      <c r="BS41" s="22">
        <f ca="1">VLOOKUP($A41,INDIRECT(BS$1&amp;"!A:ZZ"),19,0)</f>
        <v>0</v>
      </c>
      <c r="BT41" s="22">
        <f ca="1">VLOOKUP($A41,INDIRECT(BT$1&amp;"!A:ZZ"),19,0)</f>
        <v>0</v>
      </c>
      <c r="BU41" s="22">
        <f ca="1">VLOOKUP($A41,INDIRECT(BU$1&amp;"!A:ZZ"),19,0)</f>
        <v>0</v>
      </c>
      <c r="BV41" s="22">
        <f ca="1">VLOOKUP($A41,INDIRECT(BV$1&amp;"!A:ZZ"),19,0)</f>
        <v>0</v>
      </c>
      <c r="BW41" s="22">
        <f ca="1">VLOOKUP($A41,INDIRECT(BW$1&amp;"!A:ZZ"),19,0)</f>
        <v>0.0935799321581734</v>
      </c>
      <c r="BX41" s="22">
        <f ca="1">VLOOKUP($A41,INDIRECT(BX$1&amp;"!A:ZZ"),19,0)</f>
        <v>0</v>
      </c>
      <c r="BY41" s="22">
        <f ca="1">VLOOKUP($A41,INDIRECT(BY$1&amp;"!A:ZZ"),19,0)</f>
        <v>7.52104886420926</v>
      </c>
      <c r="BZ41" s="22">
        <f ca="1">VLOOKUP($A41,INDIRECT(BZ$1&amp;"!A:ZZ"),19,0)</f>
        <v>0</v>
      </c>
      <c r="CA41" s="22">
        <f ca="1">VLOOKUP($A41,INDIRECT(CA$1&amp;"!A:ZZ"),19,0)</f>
        <v>0</v>
      </c>
      <c r="CB41" s="22">
        <f ca="1">VLOOKUP($A41,INDIRECT(CB$1&amp;"!A:ZZ"),19,0)</f>
        <v>0</v>
      </c>
      <c r="CC41" s="22">
        <f ca="1">VLOOKUP($A41,INDIRECT(CC$1&amp;"!A:ZZ"),19,0)</f>
        <v>2.82274947505585</v>
      </c>
      <c r="CD41" s="22">
        <f ca="1">VLOOKUP($A41,INDIRECT(CD$1&amp;"!A:ZZ"),19,0)</f>
        <v>0</v>
      </c>
      <c r="CE41" s="22">
        <f ca="1">VLOOKUP($A41,INDIRECT(CE$1&amp;"!A:ZZ"),19,0)</f>
        <v>0</v>
      </c>
      <c r="CF41" s="22">
        <f ca="1">VLOOKUP($A41,INDIRECT(CF$1&amp;"!A:ZZ"),19,0)</f>
        <v>2.51712119647385</v>
      </c>
    </row>
    <row r="42" spans="1:84">
      <c r="A42" s="6" t="s">
        <v>305</v>
      </c>
      <c r="B42" s="22">
        <f ca="1">VLOOKUP($A42,INDIRECT(B$1&amp;"!A:ZZ"),19,0)</f>
        <v>2.20416082360038</v>
      </c>
      <c r="C42" s="22">
        <f ca="1">VLOOKUP($A42,INDIRECT(C$1&amp;"!A:ZZ"),19,0)</f>
        <v>0</v>
      </c>
      <c r="D42" s="22">
        <f ca="1">VLOOKUP($A42,INDIRECT(D$1&amp;"!A:ZZ"),19,0)</f>
        <v>0</v>
      </c>
      <c r="E42" s="22">
        <f ca="1">VLOOKUP($A42,INDIRECT(E$1&amp;"!A:ZZ"),19,0)</f>
        <v>0</v>
      </c>
      <c r="F42" s="22">
        <f ca="1">VLOOKUP($A42,INDIRECT(F$1&amp;"!A:ZZ"),19,0)</f>
        <v>0</v>
      </c>
      <c r="G42" s="22">
        <f ca="1">VLOOKUP($A42,INDIRECT(G$1&amp;"!A:ZZ"),19,0)</f>
        <v>0</v>
      </c>
      <c r="H42" s="22">
        <f ca="1">VLOOKUP($A42,INDIRECT(H$1&amp;"!A:ZZ"),19,0)</f>
        <v>0</v>
      </c>
      <c r="I42" s="22">
        <f ca="1">VLOOKUP($A42,INDIRECT(I$1&amp;"!A:ZZ"),19,0)</f>
        <v>0</v>
      </c>
      <c r="J42" s="22">
        <f ca="1">VLOOKUP($A42,INDIRECT(J$1&amp;"!A:ZZ"),19,0)</f>
        <v>0.464105181380732</v>
      </c>
      <c r="K42" s="22">
        <f ca="1">VLOOKUP($A42,INDIRECT(K$1&amp;"!A:ZZ"),19,0)</f>
        <v>0</v>
      </c>
      <c r="L42" s="22">
        <f ca="1">VLOOKUP($A42,INDIRECT(L$1&amp;"!A:ZZ"),19,0)</f>
        <v>0</v>
      </c>
      <c r="M42" s="22">
        <f ca="1">VLOOKUP($A42,INDIRECT(M$1&amp;"!A:ZZ"),19,0)</f>
        <v>0</v>
      </c>
      <c r="N42" s="22">
        <f ca="1">VLOOKUP($A42,INDIRECT(N$1&amp;"!A:ZZ"),19,0)</f>
        <v>0</v>
      </c>
      <c r="O42" s="22">
        <f ca="1">VLOOKUP($A42,INDIRECT(O$1&amp;"!A:ZZ"),19,0)</f>
        <v>0</v>
      </c>
      <c r="P42" s="22">
        <f ca="1">VLOOKUP($A42,INDIRECT(P$1&amp;"!A:ZZ"),19,0)</f>
        <v>0</v>
      </c>
      <c r="Q42" s="22">
        <f ca="1">VLOOKUP($A42,INDIRECT(Q$1&amp;"!A:ZZ"),19,0)</f>
        <v>0</v>
      </c>
      <c r="R42" s="22">
        <f ca="1">VLOOKUP($A42,INDIRECT(R$1&amp;"!A:ZZ"),19,0)</f>
        <v>0</v>
      </c>
      <c r="S42" s="22">
        <f ca="1">VLOOKUP($A42,INDIRECT(S$1&amp;"!A:ZZ"),19,0)</f>
        <v>0</v>
      </c>
      <c r="T42" s="22">
        <f ca="1">VLOOKUP($A42,INDIRECT(T$1&amp;"!A:ZZ"),19,0)</f>
        <v>0</v>
      </c>
      <c r="U42" s="22">
        <f ca="1">VLOOKUP($A42,INDIRECT(U$1&amp;"!A:ZZ"),19,0)</f>
        <v>0.405247695676584</v>
      </c>
      <c r="V42" s="22">
        <f ca="1">VLOOKUP($A42,INDIRECT(V$1&amp;"!A:ZZ"),19,0)</f>
        <v>0</v>
      </c>
      <c r="W42" s="22">
        <f ca="1">VLOOKUP($A42,INDIRECT(W$1&amp;"!A:ZZ"),19,0)</f>
        <v>0</v>
      </c>
      <c r="X42" s="22">
        <f ca="1">VLOOKUP($A42,INDIRECT(X$1&amp;"!A:ZZ"),19,0)</f>
        <v>0</v>
      </c>
      <c r="Y42" s="22">
        <f ca="1">VLOOKUP($A42,INDIRECT(Y$1&amp;"!A:ZZ"),19,0)</f>
        <v>0</v>
      </c>
      <c r="Z42" s="22">
        <f ca="1">VLOOKUP($A42,INDIRECT(Z$1&amp;"!A:ZZ"),19,0)</f>
        <v>0</v>
      </c>
      <c r="AA42" s="22">
        <f ca="1">VLOOKUP($A42,INDIRECT(AA$1&amp;"!A:ZZ"),19,0)</f>
        <v>0</v>
      </c>
      <c r="AB42" s="22">
        <f ca="1">VLOOKUP($A42,INDIRECT(AB$1&amp;"!A:ZZ"),19,0)</f>
        <v>0</v>
      </c>
      <c r="AC42" s="22">
        <f ca="1">VLOOKUP($A42,INDIRECT(AC$1&amp;"!A:ZZ"),19,0)</f>
        <v>0</v>
      </c>
      <c r="AD42" s="22">
        <f ca="1">VLOOKUP($A42,INDIRECT(AD$1&amp;"!A:ZZ"),19,0)</f>
        <v>0</v>
      </c>
      <c r="AE42" s="22">
        <f ca="1">VLOOKUP($A42,INDIRECT(AE$1&amp;"!A:ZZ"),19,0)</f>
        <v>0</v>
      </c>
      <c r="AF42" s="22">
        <f ca="1">VLOOKUP($A42,INDIRECT(AF$1&amp;"!A:ZZ"),19,0)</f>
        <v>0</v>
      </c>
      <c r="AG42" s="22">
        <f ca="1">VLOOKUP($A42,INDIRECT(AG$1&amp;"!A:ZZ"),19,0)</f>
        <v>0</v>
      </c>
      <c r="AH42" s="22">
        <f ca="1">VLOOKUP($A42,INDIRECT(AH$1&amp;"!A:ZZ"),19,0)</f>
        <v>0</v>
      </c>
      <c r="AI42" s="22">
        <f ca="1">VLOOKUP($A42,INDIRECT(AI$1&amp;"!A:ZZ"),19,0)</f>
        <v>0</v>
      </c>
      <c r="AJ42" s="22">
        <f ca="1">VLOOKUP($A42,INDIRECT(AJ$1&amp;"!A:ZZ"),19,0)</f>
        <v>0</v>
      </c>
      <c r="AK42" s="22">
        <f ca="1">VLOOKUP($A42,INDIRECT(AK$1&amp;"!A:ZZ"),19,0)</f>
        <v>0</v>
      </c>
      <c r="AL42" s="22">
        <f ca="1">VLOOKUP($A42,INDIRECT(AL$1&amp;"!A:ZZ"),19,0)</f>
        <v>0</v>
      </c>
      <c r="AM42" s="22">
        <f ca="1">VLOOKUP($A42,INDIRECT(AM$1&amp;"!A:ZZ"),19,0)</f>
        <v>0</v>
      </c>
      <c r="AN42" s="22">
        <f ca="1">VLOOKUP($A42,INDIRECT(AN$1&amp;"!A:ZZ"),19,0)</f>
        <v>0</v>
      </c>
      <c r="AO42" s="22">
        <f ca="1">VLOOKUP($A42,INDIRECT(AO$1&amp;"!A:ZZ"),19,0)</f>
        <v>0</v>
      </c>
      <c r="AP42" s="22">
        <f ca="1">VLOOKUP($A42,INDIRECT(AP$1&amp;"!A:ZZ"),19,0)</f>
        <v>0</v>
      </c>
      <c r="AQ42" s="22">
        <f ca="1">VLOOKUP($A42,INDIRECT(AQ$1&amp;"!A:ZZ"),19,0)</f>
        <v>0</v>
      </c>
      <c r="AR42" s="22">
        <f ca="1">VLOOKUP($A42,INDIRECT(AR$1&amp;"!A:ZZ"),19,0)</f>
        <v>0</v>
      </c>
      <c r="AS42" s="22">
        <f ca="1">VLOOKUP($A42,INDIRECT(AS$1&amp;"!A:ZZ"),19,0)</f>
        <v>0</v>
      </c>
      <c r="AT42" s="22">
        <f ca="1">VLOOKUP($A42,INDIRECT(AT$1&amp;"!A:ZZ"),19,0)</f>
        <v>0</v>
      </c>
      <c r="AU42" s="22">
        <f ca="1">VLOOKUP($A42,INDIRECT(AU$1&amp;"!A:ZZ"),19,0)</f>
        <v>0</v>
      </c>
      <c r="AV42" s="22">
        <f ca="1">VLOOKUP($A42,INDIRECT(AV$1&amp;"!A:ZZ"),19,0)</f>
        <v>0</v>
      </c>
      <c r="AW42" s="22">
        <f ca="1">VLOOKUP($A42,INDIRECT(AW$1&amp;"!A:ZZ"),19,0)</f>
        <v>0</v>
      </c>
      <c r="AX42" s="22">
        <f ca="1">VLOOKUP($A42,INDIRECT(AX$1&amp;"!A:ZZ"),19,0)</f>
        <v>0</v>
      </c>
      <c r="AY42" s="22">
        <f ca="1">VLOOKUP($A42,INDIRECT(AY$1&amp;"!A:ZZ"),19,0)</f>
        <v>0</v>
      </c>
      <c r="AZ42" s="22">
        <f ca="1">VLOOKUP($A42,INDIRECT(AZ$1&amp;"!A:ZZ"),19,0)</f>
        <v>0</v>
      </c>
      <c r="BA42" s="22">
        <f ca="1">VLOOKUP($A42,INDIRECT(BA$1&amp;"!A:ZZ"),19,0)</f>
        <v>0</v>
      </c>
      <c r="BB42" s="22">
        <f ca="1">VLOOKUP($A42,INDIRECT(BB$1&amp;"!A:ZZ"),19,0)</f>
        <v>0</v>
      </c>
      <c r="BC42" s="22">
        <f ca="1">VLOOKUP($A42,INDIRECT(BC$1&amp;"!A:ZZ"),19,0)</f>
        <v>0</v>
      </c>
      <c r="BD42" s="22">
        <f ca="1">VLOOKUP($A42,INDIRECT(BD$1&amp;"!A:ZZ"),19,0)</f>
        <v>0</v>
      </c>
      <c r="BE42" s="22">
        <f ca="1">VLOOKUP($A42,INDIRECT(BE$1&amp;"!A:ZZ"),19,0)</f>
        <v>0</v>
      </c>
      <c r="BF42" s="22">
        <f ca="1">VLOOKUP($A42,INDIRECT(BF$1&amp;"!A:ZZ"),19,0)</f>
        <v>0</v>
      </c>
      <c r="BG42" s="22">
        <f ca="1">VLOOKUP($A42,INDIRECT(BG$1&amp;"!A:ZZ"),19,0)</f>
        <v>0</v>
      </c>
      <c r="BH42" s="22">
        <f ca="1">VLOOKUP($A42,INDIRECT(BH$1&amp;"!A:ZZ"),19,0)</f>
        <v>0</v>
      </c>
      <c r="BI42" s="22">
        <f ca="1">VLOOKUP($A42,INDIRECT(BI$1&amp;"!A:ZZ"),19,0)</f>
        <v>0</v>
      </c>
      <c r="BJ42" s="22">
        <f ca="1">VLOOKUP($A42,INDIRECT(BJ$1&amp;"!A:ZZ"),19,0)</f>
        <v>0</v>
      </c>
      <c r="BK42" s="22">
        <f ca="1">VLOOKUP($A42,INDIRECT(BK$1&amp;"!A:ZZ"),19,0)</f>
        <v>0</v>
      </c>
      <c r="BL42" s="22">
        <f ca="1">VLOOKUP($A42,INDIRECT(BL$1&amp;"!A:ZZ"),19,0)</f>
        <v>0</v>
      </c>
      <c r="BM42" s="22">
        <f ca="1">VLOOKUP($A42,INDIRECT(BM$1&amp;"!A:ZZ"),19,0)</f>
        <v>0</v>
      </c>
      <c r="BN42" s="22">
        <f ca="1">VLOOKUP($A42,INDIRECT(BN$1&amp;"!A:ZZ"),19,0)</f>
        <v>0</v>
      </c>
      <c r="BO42" s="22">
        <f ca="1">VLOOKUP($A42,INDIRECT(BO$1&amp;"!A:ZZ"),19,0)</f>
        <v>0</v>
      </c>
      <c r="BP42" s="22">
        <f ca="1">VLOOKUP($A42,INDIRECT(BP$1&amp;"!A:ZZ"),19,0)</f>
        <v>0</v>
      </c>
      <c r="BQ42" s="22">
        <f ca="1">VLOOKUP($A42,INDIRECT(BQ$1&amp;"!A:ZZ"),19,0)</f>
        <v>0</v>
      </c>
      <c r="BR42" s="22">
        <f ca="1">VLOOKUP($A42,INDIRECT(BR$1&amp;"!A:ZZ"),19,0)</f>
        <v>0</v>
      </c>
      <c r="BS42" s="22">
        <f ca="1">VLOOKUP($A42,INDIRECT(BS$1&amp;"!A:ZZ"),19,0)</f>
        <v>0</v>
      </c>
      <c r="BT42" s="22">
        <f ca="1">VLOOKUP($A42,INDIRECT(BT$1&amp;"!A:ZZ"),19,0)</f>
        <v>0</v>
      </c>
      <c r="BU42" s="22">
        <f ca="1">VLOOKUP($A42,INDIRECT(BU$1&amp;"!A:ZZ"),19,0)</f>
        <v>0</v>
      </c>
      <c r="BV42" s="22">
        <f ca="1">VLOOKUP($A42,INDIRECT(BV$1&amp;"!A:ZZ"),19,0)</f>
        <v>0</v>
      </c>
      <c r="BW42" s="22">
        <f ca="1">VLOOKUP($A42,INDIRECT(BW$1&amp;"!A:ZZ"),19,0)</f>
        <v>0</v>
      </c>
      <c r="BX42" s="22">
        <f ca="1">VLOOKUP($A42,INDIRECT(BX$1&amp;"!A:ZZ"),19,0)</f>
        <v>0</v>
      </c>
      <c r="BY42" s="22">
        <f ca="1">VLOOKUP($A42,INDIRECT(BY$1&amp;"!A:ZZ"),19,0)</f>
        <v>0</v>
      </c>
      <c r="BZ42" s="22">
        <f ca="1">VLOOKUP($A42,INDIRECT(BZ$1&amp;"!A:ZZ"),19,0)</f>
        <v>0</v>
      </c>
      <c r="CA42" s="22">
        <f ca="1">VLOOKUP($A42,INDIRECT(CA$1&amp;"!A:ZZ"),19,0)</f>
        <v>0</v>
      </c>
      <c r="CB42" s="22">
        <f ca="1">VLOOKUP($A42,INDIRECT(CB$1&amp;"!A:ZZ"),19,0)</f>
        <v>0</v>
      </c>
      <c r="CC42" s="22">
        <f ca="1">VLOOKUP($A42,INDIRECT(CC$1&amp;"!A:ZZ"),19,0)</f>
        <v>0</v>
      </c>
      <c r="CD42" s="22">
        <f ca="1">VLOOKUP($A42,INDIRECT(CD$1&amp;"!A:ZZ"),19,0)</f>
        <v>0</v>
      </c>
      <c r="CE42" s="22">
        <f ca="1">VLOOKUP($A42,INDIRECT(CE$1&amp;"!A:ZZ"),19,0)</f>
        <v>0</v>
      </c>
      <c r="CF42" s="22">
        <f ca="1">VLOOKUP($A42,INDIRECT(CF$1&amp;"!A:ZZ"),19,0)</f>
        <v>0</v>
      </c>
    </row>
    <row r="43" ht="29" spans="1:84">
      <c r="A43" s="6" t="s">
        <v>306</v>
      </c>
      <c r="B43" s="22">
        <f ca="1">VLOOKUP($A43,INDIRECT(B$1&amp;"!A:ZZ"),19,0)</f>
        <v>65.5333417269619</v>
      </c>
      <c r="C43" s="22">
        <f ca="1">VLOOKUP($A43,INDIRECT(C$1&amp;"!A:ZZ"),19,0)</f>
        <v>0</v>
      </c>
      <c r="D43" s="22">
        <f ca="1">VLOOKUP($A43,INDIRECT(D$1&amp;"!A:ZZ"),19,0)</f>
        <v>0</v>
      </c>
      <c r="E43" s="22">
        <f ca="1">VLOOKUP($A43,INDIRECT(E$1&amp;"!A:ZZ"),19,0)</f>
        <v>1.99705586943099</v>
      </c>
      <c r="F43" s="22">
        <f ca="1">VLOOKUP($A43,INDIRECT(F$1&amp;"!A:ZZ"),19,0)</f>
        <v>0.00434322440519039</v>
      </c>
      <c r="G43" s="22">
        <f ca="1">VLOOKUP($A43,INDIRECT(G$1&amp;"!A:ZZ"),19,0)</f>
        <v>0</v>
      </c>
      <c r="H43" s="22">
        <f ca="1">VLOOKUP($A43,INDIRECT(H$1&amp;"!A:ZZ"),19,0)</f>
        <v>0</v>
      </c>
      <c r="I43" s="22">
        <f ca="1">VLOOKUP($A43,INDIRECT(I$1&amp;"!A:ZZ"),19,0)</f>
        <v>0</v>
      </c>
      <c r="J43" s="22">
        <f ca="1">VLOOKUP($A43,INDIRECT(J$1&amp;"!A:ZZ"),19,0)</f>
        <v>0.000983606371762995</v>
      </c>
      <c r="K43" s="22">
        <f ca="1">VLOOKUP($A43,INDIRECT(K$1&amp;"!A:ZZ"),19,0)</f>
        <v>0</v>
      </c>
      <c r="L43" s="22">
        <f ca="1">VLOOKUP($A43,INDIRECT(L$1&amp;"!A:ZZ"),19,0)</f>
        <v>0</v>
      </c>
      <c r="M43" s="22">
        <f ca="1">VLOOKUP($A43,INDIRECT(M$1&amp;"!A:ZZ"),19,0)</f>
        <v>0.0204942013957406</v>
      </c>
      <c r="N43" s="22">
        <f ca="1">VLOOKUP($A43,INDIRECT(N$1&amp;"!A:ZZ"),19,0)</f>
        <v>0</v>
      </c>
      <c r="O43" s="22">
        <f ca="1">VLOOKUP($A43,INDIRECT(O$1&amp;"!A:ZZ"),19,0)</f>
        <v>0</v>
      </c>
      <c r="P43" s="22">
        <f ca="1">VLOOKUP($A43,INDIRECT(P$1&amp;"!A:ZZ"),19,0)</f>
        <v>0</v>
      </c>
      <c r="Q43" s="22">
        <f ca="1">VLOOKUP($A43,INDIRECT(Q$1&amp;"!A:ZZ"),19,0)</f>
        <v>0</v>
      </c>
      <c r="R43" s="22">
        <f ca="1">VLOOKUP($A43,INDIRECT(R$1&amp;"!A:ZZ"),19,0)</f>
        <v>0.002299642316065</v>
      </c>
      <c r="S43" s="22">
        <f ca="1">VLOOKUP($A43,INDIRECT(S$1&amp;"!A:ZZ"),19,0)</f>
        <v>0</v>
      </c>
      <c r="T43" s="22">
        <f ca="1">VLOOKUP($A43,INDIRECT(T$1&amp;"!A:ZZ"),19,0)</f>
        <v>0</v>
      </c>
      <c r="U43" s="22">
        <f ca="1">VLOOKUP($A43,INDIRECT(U$1&amp;"!A:ZZ"),19,0)</f>
        <v>1.94453825172614</v>
      </c>
      <c r="V43" s="22">
        <f ca="1">VLOOKUP($A43,INDIRECT(V$1&amp;"!A:ZZ"),19,0)</f>
        <v>0</v>
      </c>
      <c r="W43" s="22">
        <f ca="1">VLOOKUP($A43,INDIRECT(W$1&amp;"!A:ZZ"),19,0)</f>
        <v>0</v>
      </c>
      <c r="X43" s="22">
        <f ca="1">VLOOKUP($A43,INDIRECT(X$1&amp;"!A:ZZ"),19,0)</f>
        <v>0</v>
      </c>
      <c r="Y43" s="22">
        <f ca="1">VLOOKUP($A43,INDIRECT(Y$1&amp;"!A:ZZ"),19,0)</f>
        <v>0.000946407517442809</v>
      </c>
      <c r="Z43" s="22">
        <f ca="1">VLOOKUP($A43,INDIRECT(Z$1&amp;"!A:ZZ"),19,0)</f>
        <v>0.419370294965911</v>
      </c>
      <c r="AA43" s="22">
        <f ca="1">VLOOKUP($A43,INDIRECT(AA$1&amp;"!A:ZZ"),19,0)</f>
        <v>0</v>
      </c>
      <c r="AB43" s="22">
        <f ca="1">VLOOKUP($A43,INDIRECT(AB$1&amp;"!A:ZZ"),19,0)</f>
        <v>0</v>
      </c>
      <c r="AC43" s="22">
        <f ca="1">VLOOKUP($A43,INDIRECT(AC$1&amp;"!A:ZZ"),19,0)</f>
        <v>0</v>
      </c>
      <c r="AD43" s="22">
        <f ca="1">VLOOKUP($A43,INDIRECT(AD$1&amp;"!A:ZZ"),19,0)</f>
        <v>4.18525188633524</v>
      </c>
      <c r="AE43" s="22">
        <f ca="1">VLOOKUP($A43,INDIRECT(AE$1&amp;"!A:ZZ"),19,0)</f>
        <v>0</v>
      </c>
      <c r="AF43" s="22">
        <f ca="1">VLOOKUP($A43,INDIRECT(AF$1&amp;"!A:ZZ"),19,0)</f>
        <v>0</v>
      </c>
      <c r="AG43" s="22">
        <f ca="1">VLOOKUP($A43,INDIRECT(AG$1&amp;"!A:ZZ"),19,0)</f>
        <v>1.30632796936362</v>
      </c>
      <c r="AH43" s="22">
        <f ca="1">VLOOKUP($A43,INDIRECT(AH$1&amp;"!A:ZZ"),19,0)</f>
        <v>0.00883530185357406</v>
      </c>
      <c r="AI43" s="22">
        <f ca="1">VLOOKUP($A43,INDIRECT(AI$1&amp;"!A:ZZ"),19,0)</f>
        <v>0</v>
      </c>
      <c r="AJ43" s="22">
        <f ca="1">VLOOKUP($A43,INDIRECT(AJ$1&amp;"!A:ZZ"),19,0)</f>
        <v>0</v>
      </c>
      <c r="AK43" s="22">
        <f ca="1">VLOOKUP($A43,INDIRECT(AK$1&amp;"!A:ZZ"),19,0)</f>
        <v>0</v>
      </c>
      <c r="AL43" s="22">
        <f ca="1">VLOOKUP($A43,INDIRECT(AL$1&amp;"!A:ZZ"),19,0)</f>
        <v>0</v>
      </c>
      <c r="AM43" s="22">
        <f ca="1">VLOOKUP($A43,INDIRECT(AM$1&amp;"!A:ZZ"),19,0)</f>
        <v>2.1641587146073</v>
      </c>
      <c r="AN43" s="22">
        <f ca="1">VLOOKUP($A43,INDIRECT(AN$1&amp;"!A:ZZ"),19,0)</f>
        <v>0</v>
      </c>
      <c r="AO43" s="22">
        <f ca="1">VLOOKUP($A43,INDIRECT(AO$1&amp;"!A:ZZ"),19,0)</f>
        <v>1.40609020788763</v>
      </c>
      <c r="AP43" s="22">
        <f ca="1">VLOOKUP($A43,INDIRECT(AP$1&amp;"!A:ZZ"),19,0)</f>
        <v>1.35688953015639</v>
      </c>
      <c r="AQ43" s="22">
        <f ca="1">VLOOKUP($A43,INDIRECT(AQ$1&amp;"!A:ZZ"),19,0)</f>
        <v>2.59100062460402</v>
      </c>
      <c r="AR43" s="22">
        <f ca="1">VLOOKUP($A43,INDIRECT(AR$1&amp;"!A:ZZ"),19,0)</f>
        <v>0</v>
      </c>
      <c r="AS43" s="22">
        <f ca="1">VLOOKUP($A43,INDIRECT(AS$1&amp;"!A:ZZ"),19,0)</f>
        <v>0</v>
      </c>
      <c r="AT43" s="22">
        <f ca="1">VLOOKUP($A43,INDIRECT(AT$1&amp;"!A:ZZ"),19,0)</f>
        <v>0</v>
      </c>
      <c r="AU43" s="22">
        <f ca="1">VLOOKUP($A43,INDIRECT(AU$1&amp;"!A:ZZ"),19,0)</f>
        <v>0</v>
      </c>
      <c r="AV43" s="22">
        <f ca="1">VLOOKUP($A43,INDIRECT(AV$1&amp;"!A:ZZ"),19,0)</f>
        <v>17.3605741674778</v>
      </c>
      <c r="AW43" s="22">
        <f ca="1">VLOOKUP($A43,INDIRECT(AW$1&amp;"!A:ZZ"),19,0)</f>
        <v>0</v>
      </c>
      <c r="AX43" s="22">
        <f ca="1">VLOOKUP($A43,INDIRECT(AX$1&amp;"!A:ZZ"),19,0)</f>
        <v>0</v>
      </c>
      <c r="AY43" s="22">
        <f ca="1">VLOOKUP($A43,INDIRECT(AY$1&amp;"!A:ZZ"),19,0)</f>
        <v>0</v>
      </c>
      <c r="AZ43" s="22">
        <f ca="1">VLOOKUP($A43,INDIRECT(AZ$1&amp;"!A:ZZ"),19,0)</f>
        <v>0</v>
      </c>
      <c r="BA43" s="22">
        <f ca="1">VLOOKUP($A43,INDIRECT(BA$1&amp;"!A:ZZ"),19,0)</f>
        <v>0</v>
      </c>
      <c r="BB43" s="22">
        <f ca="1">VLOOKUP($A43,INDIRECT(BB$1&amp;"!A:ZZ"),19,0)</f>
        <v>0</v>
      </c>
      <c r="BC43" s="22">
        <f ca="1">VLOOKUP($A43,INDIRECT(BC$1&amp;"!A:ZZ"),19,0)</f>
        <v>0</v>
      </c>
      <c r="BD43" s="22">
        <f ca="1">VLOOKUP($A43,INDIRECT(BD$1&amp;"!A:ZZ"),19,0)</f>
        <v>0</v>
      </c>
      <c r="BE43" s="22">
        <f ca="1">VLOOKUP($A43,INDIRECT(BE$1&amp;"!A:ZZ"),19,0)</f>
        <v>0</v>
      </c>
      <c r="BF43" s="22">
        <f ca="1">VLOOKUP($A43,INDIRECT(BF$1&amp;"!A:ZZ"),19,0)</f>
        <v>0.043430351875523</v>
      </c>
      <c r="BG43" s="22">
        <f ca="1">VLOOKUP($A43,INDIRECT(BG$1&amp;"!A:ZZ"),19,0)</f>
        <v>0</v>
      </c>
      <c r="BH43" s="22">
        <f ca="1">VLOOKUP($A43,INDIRECT(BH$1&amp;"!A:ZZ"),19,0)</f>
        <v>0</v>
      </c>
      <c r="BI43" s="22">
        <f ca="1">VLOOKUP($A43,INDIRECT(BI$1&amp;"!A:ZZ"),19,0)</f>
        <v>0</v>
      </c>
      <c r="BJ43" s="22">
        <f ca="1">VLOOKUP($A43,INDIRECT(BJ$1&amp;"!A:ZZ"),19,0)</f>
        <v>0.0012236902110406</v>
      </c>
      <c r="BK43" s="22">
        <f ca="1">VLOOKUP($A43,INDIRECT(BK$1&amp;"!A:ZZ"),19,0)</f>
        <v>0</v>
      </c>
      <c r="BL43" s="22">
        <f ca="1">VLOOKUP($A43,INDIRECT(BL$1&amp;"!A:ZZ"),19,0)</f>
        <v>0</v>
      </c>
      <c r="BM43" s="22">
        <f ca="1">VLOOKUP($A43,INDIRECT(BM$1&amp;"!A:ZZ"),19,0)</f>
        <v>7.63399509330682</v>
      </c>
      <c r="BN43" s="22">
        <f ca="1">VLOOKUP($A43,INDIRECT(BN$1&amp;"!A:ZZ"),19,0)</f>
        <v>0</v>
      </c>
      <c r="BO43" s="22">
        <f ca="1">VLOOKUP($A43,INDIRECT(BO$1&amp;"!A:ZZ"),19,0)</f>
        <v>0</v>
      </c>
      <c r="BP43" s="22">
        <f ca="1">VLOOKUP($A43,INDIRECT(BP$1&amp;"!A:ZZ"),19,0)</f>
        <v>0</v>
      </c>
      <c r="BQ43" s="22">
        <f ca="1">VLOOKUP($A43,INDIRECT(BQ$1&amp;"!A:ZZ"),19,0)</f>
        <v>0</v>
      </c>
      <c r="BR43" s="22">
        <f ca="1">VLOOKUP($A43,INDIRECT(BR$1&amp;"!A:ZZ"),19,0)</f>
        <v>0</v>
      </c>
      <c r="BS43" s="22">
        <f ca="1">VLOOKUP($A43,INDIRECT(BS$1&amp;"!A:ZZ"),19,0)</f>
        <v>0</v>
      </c>
      <c r="BT43" s="22">
        <f ca="1">VLOOKUP($A43,INDIRECT(BT$1&amp;"!A:ZZ"),19,0)</f>
        <v>0</v>
      </c>
      <c r="BU43" s="22">
        <f ca="1">VLOOKUP($A43,INDIRECT(BU$1&amp;"!A:ZZ"),19,0)</f>
        <v>0</v>
      </c>
      <c r="BV43" s="22">
        <f ca="1">VLOOKUP($A43,INDIRECT(BV$1&amp;"!A:ZZ"),19,0)</f>
        <v>0</v>
      </c>
      <c r="BW43" s="22">
        <f ca="1">VLOOKUP($A43,INDIRECT(BW$1&amp;"!A:ZZ"),19,0)</f>
        <v>0.0935799321581734</v>
      </c>
      <c r="BX43" s="22">
        <f ca="1">VLOOKUP($A43,INDIRECT(BX$1&amp;"!A:ZZ"),19,0)</f>
        <v>0</v>
      </c>
      <c r="BY43" s="22">
        <f ca="1">VLOOKUP($A43,INDIRECT(BY$1&amp;"!A:ZZ"),19,0)</f>
        <v>7.52104886420926</v>
      </c>
      <c r="BZ43" s="22">
        <f ca="1">VLOOKUP($A43,INDIRECT(BZ$1&amp;"!A:ZZ"),19,0)</f>
        <v>0</v>
      </c>
      <c r="CA43" s="22">
        <f ca="1">VLOOKUP($A43,INDIRECT(CA$1&amp;"!A:ZZ"),19,0)</f>
        <v>0</v>
      </c>
      <c r="CB43" s="22">
        <f ca="1">VLOOKUP($A43,INDIRECT(CB$1&amp;"!A:ZZ"),19,0)</f>
        <v>0</v>
      </c>
      <c r="CC43" s="22">
        <f ca="1">VLOOKUP($A43,INDIRECT(CC$1&amp;"!A:ZZ"),19,0)</f>
        <v>2.82274947505585</v>
      </c>
      <c r="CD43" s="22">
        <f ca="1">VLOOKUP($A43,INDIRECT(CD$1&amp;"!A:ZZ"),19,0)</f>
        <v>0</v>
      </c>
      <c r="CE43" s="22">
        <f ca="1">VLOOKUP($A43,INDIRECT(CE$1&amp;"!A:ZZ"),19,0)</f>
        <v>0</v>
      </c>
      <c r="CF43" s="22">
        <f ca="1">VLOOKUP($A43,INDIRECT(CF$1&amp;"!A:ZZ"),19,0)</f>
        <v>2.51712119647385</v>
      </c>
    </row>
    <row r="44" ht="29" spans="1:84">
      <c r="A44" s="6" t="s">
        <v>307</v>
      </c>
      <c r="B44" s="22">
        <f ca="1">VLOOKUP($A44,INDIRECT(B$1&amp;"!A:ZZ"),19,0)</f>
        <v>0</v>
      </c>
      <c r="C44" s="22">
        <f ca="1">VLOOKUP($A44,INDIRECT(C$1&amp;"!A:ZZ"),19,0)</f>
        <v>0</v>
      </c>
      <c r="D44" s="22">
        <f ca="1">VLOOKUP($A44,INDIRECT(D$1&amp;"!A:ZZ"),19,0)</f>
        <v>0</v>
      </c>
      <c r="E44" s="22">
        <f ca="1">VLOOKUP($A44,INDIRECT(E$1&amp;"!A:ZZ"),19,0)</f>
        <v>0</v>
      </c>
      <c r="F44" s="22">
        <f ca="1">VLOOKUP($A44,INDIRECT(F$1&amp;"!A:ZZ"),19,0)</f>
        <v>0</v>
      </c>
      <c r="G44" s="22">
        <f ca="1">VLOOKUP($A44,INDIRECT(G$1&amp;"!A:ZZ"),19,0)</f>
        <v>0</v>
      </c>
      <c r="H44" s="22">
        <f ca="1">VLOOKUP($A44,INDIRECT(H$1&amp;"!A:ZZ"),19,0)</f>
        <v>0</v>
      </c>
      <c r="I44" s="22">
        <f ca="1">VLOOKUP($A44,INDIRECT(I$1&amp;"!A:ZZ"),19,0)</f>
        <v>0</v>
      </c>
      <c r="J44" s="22">
        <f ca="1">VLOOKUP($A44,INDIRECT(J$1&amp;"!A:ZZ"),19,0)</f>
        <v>0</v>
      </c>
      <c r="K44" s="22">
        <f ca="1">VLOOKUP($A44,INDIRECT(K$1&amp;"!A:ZZ"),19,0)</f>
        <v>0</v>
      </c>
      <c r="L44" s="22">
        <f ca="1">VLOOKUP($A44,INDIRECT(L$1&amp;"!A:ZZ"),19,0)</f>
        <v>0</v>
      </c>
      <c r="M44" s="22">
        <f ca="1">VLOOKUP($A44,INDIRECT(M$1&amp;"!A:ZZ"),19,0)</f>
        <v>0</v>
      </c>
      <c r="N44" s="22">
        <f ca="1">VLOOKUP($A44,INDIRECT(N$1&amp;"!A:ZZ"),19,0)</f>
        <v>0</v>
      </c>
      <c r="O44" s="22">
        <f ca="1">VLOOKUP($A44,INDIRECT(O$1&amp;"!A:ZZ"),19,0)</f>
        <v>0</v>
      </c>
      <c r="P44" s="22">
        <f ca="1">VLOOKUP($A44,INDIRECT(P$1&amp;"!A:ZZ"),19,0)</f>
        <v>0</v>
      </c>
      <c r="Q44" s="22">
        <f ca="1">VLOOKUP($A44,INDIRECT(Q$1&amp;"!A:ZZ"),19,0)</f>
        <v>0</v>
      </c>
      <c r="R44" s="22">
        <f ca="1">VLOOKUP($A44,INDIRECT(R$1&amp;"!A:ZZ"),19,0)</f>
        <v>0</v>
      </c>
      <c r="S44" s="22">
        <f ca="1">VLOOKUP($A44,INDIRECT(S$1&amp;"!A:ZZ"),19,0)</f>
        <v>0</v>
      </c>
      <c r="T44" s="22">
        <f ca="1">VLOOKUP($A44,INDIRECT(T$1&amp;"!A:ZZ"),19,0)</f>
        <v>0</v>
      </c>
      <c r="U44" s="22">
        <f ca="1">VLOOKUP($A44,INDIRECT(U$1&amp;"!A:ZZ"),19,0)</f>
        <v>0</v>
      </c>
      <c r="V44" s="22">
        <f ca="1">VLOOKUP($A44,INDIRECT(V$1&amp;"!A:ZZ"),19,0)</f>
        <v>0</v>
      </c>
      <c r="W44" s="22">
        <f ca="1">VLOOKUP($A44,INDIRECT(W$1&amp;"!A:ZZ"),19,0)</f>
        <v>0</v>
      </c>
      <c r="X44" s="22">
        <f ca="1">VLOOKUP($A44,INDIRECT(X$1&amp;"!A:ZZ"),19,0)</f>
        <v>0</v>
      </c>
      <c r="Y44" s="22">
        <f ca="1">VLOOKUP($A44,INDIRECT(Y$1&amp;"!A:ZZ"),19,0)</f>
        <v>0</v>
      </c>
      <c r="Z44" s="22">
        <f ca="1">VLOOKUP($A44,INDIRECT(Z$1&amp;"!A:ZZ"),19,0)</f>
        <v>0</v>
      </c>
      <c r="AA44" s="22">
        <f ca="1">VLOOKUP($A44,INDIRECT(AA$1&amp;"!A:ZZ"),19,0)</f>
        <v>0</v>
      </c>
      <c r="AB44" s="22">
        <f ca="1">VLOOKUP($A44,INDIRECT(AB$1&amp;"!A:ZZ"),19,0)</f>
        <v>0</v>
      </c>
      <c r="AC44" s="22">
        <f ca="1">VLOOKUP($A44,INDIRECT(AC$1&amp;"!A:ZZ"),19,0)</f>
        <v>0</v>
      </c>
      <c r="AD44" s="22">
        <f ca="1">VLOOKUP($A44,INDIRECT(AD$1&amp;"!A:ZZ"),19,0)</f>
        <v>0</v>
      </c>
      <c r="AE44" s="22">
        <f ca="1">VLOOKUP($A44,INDIRECT(AE$1&amp;"!A:ZZ"),19,0)</f>
        <v>0</v>
      </c>
      <c r="AF44" s="22">
        <f ca="1">VLOOKUP($A44,INDIRECT(AF$1&amp;"!A:ZZ"),19,0)</f>
        <v>0</v>
      </c>
      <c r="AG44" s="22">
        <f ca="1">VLOOKUP($A44,INDIRECT(AG$1&amp;"!A:ZZ"),19,0)</f>
        <v>0</v>
      </c>
      <c r="AH44" s="22">
        <f ca="1">VLOOKUP($A44,INDIRECT(AH$1&amp;"!A:ZZ"),19,0)</f>
        <v>0</v>
      </c>
      <c r="AI44" s="22">
        <f ca="1">VLOOKUP($A44,INDIRECT(AI$1&amp;"!A:ZZ"),19,0)</f>
        <v>0</v>
      </c>
      <c r="AJ44" s="22">
        <f ca="1">VLOOKUP($A44,INDIRECT(AJ$1&amp;"!A:ZZ"),19,0)</f>
        <v>0</v>
      </c>
      <c r="AK44" s="22">
        <f ca="1">VLOOKUP($A44,INDIRECT(AK$1&amp;"!A:ZZ"),19,0)</f>
        <v>0</v>
      </c>
      <c r="AL44" s="22">
        <f ca="1">VLOOKUP($A44,INDIRECT(AL$1&amp;"!A:ZZ"),19,0)</f>
        <v>0</v>
      </c>
      <c r="AM44" s="22">
        <f ca="1">VLOOKUP($A44,INDIRECT(AM$1&amp;"!A:ZZ"),19,0)</f>
        <v>0</v>
      </c>
      <c r="AN44" s="22">
        <f ca="1">VLOOKUP($A44,INDIRECT(AN$1&amp;"!A:ZZ"),19,0)</f>
        <v>0</v>
      </c>
      <c r="AO44" s="22">
        <f ca="1">VLOOKUP($A44,INDIRECT(AO$1&amp;"!A:ZZ"),19,0)</f>
        <v>0</v>
      </c>
      <c r="AP44" s="22">
        <f ca="1">VLOOKUP($A44,INDIRECT(AP$1&amp;"!A:ZZ"),19,0)</f>
        <v>0</v>
      </c>
      <c r="AQ44" s="22">
        <f ca="1">VLOOKUP($A44,INDIRECT(AQ$1&amp;"!A:ZZ"),19,0)</f>
        <v>0</v>
      </c>
      <c r="AR44" s="22">
        <f ca="1">VLOOKUP($A44,INDIRECT(AR$1&amp;"!A:ZZ"),19,0)</f>
        <v>0</v>
      </c>
      <c r="AS44" s="22">
        <f ca="1">VLOOKUP($A44,INDIRECT(AS$1&amp;"!A:ZZ"),19,0)</f>
        <v>0</v>
      </c>
      <c r="AT44" s="22">
        <f ca="1">VLOOKUP($A44,INDIRECT(AT$1&amp;"!A:ZZ"),19,0)</f>
        <v>0</v>
      </c>
      <c r="AU44" s="22">
        <f ca="1">VLOOKUP($A44,INDIRECT(AU$1&amp;"!A:ZZ"),19,0)</f>
        <v>0</v>
      </c>
      <c r="AV44" s="22">
        <f ca="1">VLOOKUP($A44,INDIRECT(AV$1&amp;"!A:ZZ"),19,0)</f>
        <v>0</v>
      </c>
      <c r="AW44" s="22">
        <f ca="1">VLOOKUP($A44,INDIRECT(AW$1&amp;"!A:ZZ"),19,0)</f>
        <v>0</v>
      </c>
      <c r="AX44" s="22">
        <f ca="1">VLOOKUP($A44,INDIRECT(AX$1&amp;"!A:ZZ"),19,0)</f>
        <v>0</v>
      </c>
      <c r="AY44" s="22">
        <f ca="1">VLOOKUP($A44,INDIRECT(AY$1&amp;"!A:ZZ"),19,0)</f>
        <v>0</v>
      </c>
      <c r="AZ44" s="22">
        <f ca="1">VLOOKUP($A44,INDIRECT(AZ$1&amp;"!A:ZZ"),19,0)</f>
        <v>0</v>
      </c>
      <c r="BA44" s="22">
        <f ca="1">VLOOKUP($A44,INDIRECT(BA$1&amp;"!A:ZZ"),19,0)</f>
        <v>0</v>
      </c>
      <c r="BB44" s="22">
        <f ca="1">VLOOKUP($A44,INDIRECT(BB$1&amp;"!A:ZZ"),19,0)</f>
        <v>0</v>
      </c>
      <c r="BC44" s="22">
        <f ca="1">VLOOKUP($A44,INDIRECT(BC$1&amp;"!A:ZZ"),19,0)</f>
        <v>0</v>
      </c>
      <c r="BD44" s="22">
        <f ca="1">VLOOKUP($A44,INDIRECT(BD$1&amp;"!A:ZZ"),19,0)</f>
        <v>0</v>
      </c>
      <c r="BE44" s="22">
        <f ca="1">VLOOKUP($A44,INDIRECT(BE$1&amp;"!A:ZZ"),19,0)</f>
        <v>0</v>
      </c>
      <c r="BF44" s="22">
        <f ca="1">VLOOKUP($A44,INDIRECT(BF$1&amp;"!A:ZZ"),19,0)</f>
        <v>0</v>
      </c>
      <c r="BG44" s="22">
        <f ca="1">VLOOKUP($A44,INDIRECT(BG$1&amp;"!A:ZZ"),19,0)</f>
        <v>0</v>
      </c>
      <c r="BH44" s="22">
        <f ca="1">VLOOKUP($A44,INDIRECT(BH$1&amp;"!A:ZZ"),19,0)</f>
        <v>0</v>
      </c>
      <c r="BI44" s="22">
        <f ca="1">VLOOKUP($A44,INDIRECT(BI$1&amp;"!A:ZZ"),19,0)</f>
        <v>0</v>
      </c>
      <c r="BJ44" s="22">
        <f ca="1">VLOOKUP($A44,INDIRECT(BJ$1&amp;"!A:ZZ"),19,0)</f>
        <v>0</v>
      </c>
      <c r="BK44" s="22">
        <f ca="1">VLOOKUP($A44,INDIRECT(BK$1&amp;"!A:ZZ"),19,0)</f>
        <v>0</v>
      </c>
      <c r="BL44" s="22">
        <f ca="1">VLOOKUP($A44,INDIRECT(BL$1&amp;"!A:ZZ"),19,0)</f>
        <v>0</v>
      </c>
      <c r="BM44" s="22">
        <f ca="1">VLOOKUP($A44,INDIRECT(BM$1&amp;"!A:ZZ"),19,0)</f>
        <v>0</v>
      </c>
      <c r="BN44" s="22">
        <f ca="1">VLOOKUP($A44,INDIRECT(BN$1&amp;"!A:ZZ"),19,0)</f>
        <v>0</v>
      </c>
      <c r="BO44" s="22">
        <f ca="1">VLOOKUP($A44,INDIRECT(BO$1&amp;"!A:ZZ"),19,0)</f>
        <v>0</v>
      </c>
      <c r="BP44" s="22">
        <f ca="1">VLOOKUP($A44,INDIRECT(BP$1&amp;"!A:ZZ"),19,0)</f>
        <v>0</v>
      </c>
      <c r="BQ44" s="22">
        <f ca="1">VLOOKUP($A44,INDIRECT(BQ$1&amp;"!A:ZZ"),19,0)</f>
        <v>0</v>
      </c>
      <c r="BR44" s="22">
        <f ca="1">VLOOKUP($A44,INDIRECT(BR$1&amp;"!A:ZZ"),19,0)</f>
        <v>0</v>
      </c>
      <c r="BS44" s="22">
        <f ca="1">VLOOKUP($A44,INDIRECT(BS$1&amp;"!A:ZZ"),19,0)</f>
        <v>0</v>
      </c>
      <c r="BT44" s="22">
        <f ca="1">VLOOKUP($A44,INDIRECT(BT$1&amp;"!A:ZZ"),19,0)</f>
        <v>0</v>
      </c>
      <c r="BU44" s="22">
        <f ca="1">VLOOKUP($A44,INDIRECT(BU$1&amp;"!A:ZZ"),19,0)</f>
        <v>0</v>
      </c>
      <c r="BV44" s="22">
        <f ca="1">VLOOKUP($A44,INDIRECT(BV$1&amp;"!A:ZZ"),19,0)</f>
        <v>0</v>
      </c>
      <c r="BW44" s="22">
        <f ca="1">VLOOKUP($A44,INDIRECT(BW$1&amp;"!A:ZZ"),19,0)</f>
        <v>0</v>
      </c>
      <c r="BX44" s="22">
        <f ca="1">VLOOKUP($A44,INDIRECT(BX$1&amp;"!A:ZZ"),19,0)</f>
        <v>0</v>
      </c>
      <c r="BY44" s="22">
        <f ca="1">VLOOKUP($A44,INDIRECT(BY$1&amp;"!A:ZZ"),19,0)</f>
        <v>0</v>
      </c>
      <c r="BZ44" s="22">
        <f ca="1">VLOOKUP($A44,INDIRECT(BZ$1&amp;"!A:ZZ"),19,0)</f>
        <v>0</v>
      </c>
      <c r="CA44" s="22">
        <f ca="1">VLOOKUP($A44,INDIRECT(CA$1&amp;"!A:ZZ"),19,0)</f>
        <v>0</v>
      </c>
      <c r="CB44" s="22">
        <f ca="1">VLOOKUP($A44,INDIRECT(CB$1&amp;"!A:ZZ"),19,0)</f>
        <v>0</v>
      </c>
      <c r="CC44" s="22">
        <f ca="1">VLOOKUP($A44,INDIRECT(CC$1&amp;"!A:ZZ"),19,0)</f>
        <v>0</v>
      </c>
      <c r="CD44" s="22">
        <f ca="1">VLOOKUP($A44,INDIRECT(CD$1&amp;"!A:ZZ"),19,0)</f>
        <v>0</v>
      </c>
      <c r="CE44" s="22">
        <f ca="1">VLOOKUP($A44,INDIRECT(CE$1&amp;"!A:ZZ"),19,0)</f>
        <v>0</v>
      </c>
      <c r="CF44" s="22">
        <f ca="1">VLOOKUP($A44,INDIRECT(CF$1&amp;"!A:ZZ"),19,0)</f>
        <v>0</v>
      </c>
    </row>
    <row r="45" ht="29" spans="1:84">
      <c r="A45" s="5" t="s">
        <v>308</v>
      </c>
      <c r="B45" s="22">
        <f ca="1">VLOOKUP($A45,INDIRECT(B$1&amp;"!A:ZZ"),19,0)</f>
        <v>47.2445890949232</v>
      </c>
      <c r="C45" s="22">
        <f ca="1">VLOOKUP($A45,INDIRECT(C$1&amp;"!A:ZZ"),19,0)</f>
        <v>0.026381796654168</v>
      </c>
      <c r="D45" s="22">
        <f ca="1">VLOOKUP($A45,INDIRECT(D$1&amp;"!A:ZZ"),19,0)</f>
        <v>0</v>
      </c>
      <c r="E45" s="22">
        <f ca="1">VLOOKUP($A45,INDIRECT(E$1&amp;"!A:ZZ"),19,0)</f>
        <v>0.0712528040004004</v>
      </c>
      <c r="F45" s="22">
        <f ca="1">VLOOKUP($A45,INDIRECT(F$1&amp;"!A:ZZ"),19,0)</f>
        <v>0.00665462538520111</v>
      </c>
      <c r="G45" s="22">
        <f ca="1">VLOOKUP($A45,INDIRECT(G$1&amp;"!A:ZZ"),19,0)</f>
        <v>0.00761547469224713</v>
      </c>
      <c r="H45" s="22">
        <f ca="1">VLOOKUP($A45,INDIRECT(H$1&amp;"!A:ZZ"),19,0)</f>
        <v>0.00203311066106241</v>
      </c>
      <c r="I45" s="22">
        <f ca="1">VLOOKUP($A45,INDIRECT(I$1&amp;"!A:ZZ"),19,0)</f>
        <v>0</v>
      </c>
      <c r="J45" s="22">
        <f ca="1">VLOOKUP($A45,INDIRECT(J$1&amp;"!A:ZZ"),19,0)</f>
        <v>0.550108589101044</v>
      </c>
      <c r="K45" s="22">
        <f ca="1">VLOOKUP($A45,INDIRECT(K$1&amp;"!A:ZZ"),19,0)</f>
        <v>0</v>
      </c>
      <c r="L45" s="22">
        <f ca="1">VLOOKUP($A45,INDIRECT(L$1&amp;"!A:ZZ"),19,0)</f>
        <v>0.0776848997827479</v>
      </c>
      <c r="M45" s="22">
        <f ca="1">VLOOKUP($A45,INDIRECT(M$1&amp;"!A:ZZ"),19,0)</f>
        <v>1.96812650053883</v>
      </c>
      <c r="N45" s="22">
        <f ca="1">VLOOKUP($A45,INDIRECT(N$1&amp;"!A:ZZ"),19,0)</f>
        <v>0.0507654153104145</v>
      </c>
      <c r="O45" s="22">
        <f ca="1">VLOOKUP($A45,INDIRECT(O$1&amp;"!A:ZZ"),19,0)</f>
        <v>0</v>
      </c>
      <c r="P45" s="22">
        <f ca="1">VLOOKUP($A45,INDIRECT(P$1&amp;"!A:ZZ"),19,0)</f>
        <v>0</v>
      </c>
      <c r="Q45" s="22">
        <f ca="1">VLOOKUP($A45,INDIRECT(Q$1&amp;"!A:ZZ"),19,0)</f>
        <v>0.00352083564647105</v>
      </c>
      <c r="R45" s="22">
        <f ca="1">VLOOKUP($A45,INDIRECT(R$1&amp;"!A:ZZ"),19,0)</f>
        <v>0.00446217882300867</v>
      </c>
      <c r="S45" s="22">
        <f ca="1">VLOOKUP($A45,INDIRECT(S$1&amp;"!A:ZZ"),19,0)</f>
        <v>0</v>
      </c>
      <c r="T45" s="22">
        <f ca="1">VLOOKUP($A45,INDIRECT(T$1&amp;"!A:ZZ"),19,0)</f>
        <v>0</v>
      </c>
      <c r="U45" s="22">
        <f ca="1">VLOOKUP($A45,INDIRECT(U$1&amp;"!A:ZZ"),19,0)</f>
        <v>0.834897332717152</v>
      </c>
      <c r="V45" s="22">
        <f ca="1">VLOOKUP($A45,INDIRECT(V$1&amp;"!A:ZZ"),19,0)</f>
        <v>0.025671765167416</v>
      </c>
      <c r="W45" s="22">
        <f ca="1">VLOOKUP($A45,INDIRECT(W$1&amp;"!A:ZZ"),19,0)</f>
        <v>0.0120236172037112</v>
      </c>
      <c r="X45" s="22">
        <f ca="1">VLOOKUP($A45,INDIRECT(X$1&amp;"!A:ZZ"),19,0)</f>
        <v>0.00022850476036269</v>
      </c>
      <c r="Y45" s="22">
        <f ca="1">VLOOKUP($A45,INDIRECT(Y$1&amp;"!A:ZZ"),19,0)</f>
        <v>0.00332382219614325</v>
      </c>
      <c r="Z45" s="22">
        <f ca="1">VLOOKUP($A45,INDIRECT(Z$1&amp;"!A:ZZ"),19,0)</f>
        <v>0.113679053136258</v>
      </c>
      <c r="AA45" s="22">
        <f ca="1">VLOOKUP($A45,INDIRECT(AA$1&amp;"!A:ZZ"),19,0)</f>
        <v>0.0151877808430766</v>
      </c>
      <c r="AB45" s="22">
        <f ca="1">VLOOKUP($A45,INDIRECT(AB$1&amp;"!A:ZZ"),19,0)</f>
        <v>0</v>
      </c>
      <c r="AC45" s="22">
        <f ca="1">VLOOKUP($A45,INDIRECT(AC$1&amp;"!A:ZZ"),19,0)</f>
        <v>0.00282182172105706</v>
      </c>
      <c r="AD45" s="22">
        <f ca="1">VLOOKUP($A45,INDIRECT(AD$1&amp;"!A:ZZ"),19,0)</f>
        <v>0.546759843334197</v>
      </c>
      <c r="AE45" s="22">
        <f ca="1">VLOOKUP($A45,INDIRECT(AE$1&amp;"!A:ZZ"),19,0)</f>
        <v>10.2577103282652</v>
      </c>
      <c r="AF45" s="22">
        <f ca="1">VLOOKUP($A45,INDIRECT(AF$1&amp;"!A:ZZ"),19,0)</f>
        <v>0</v>
      </c>
      <c r="AG45" s="22">
        <f ca="1">VLOOKUP($A45,INDIRECT(AG$1&amp;"!A:ZZ"),19,0)</f>
        <v>0.0928422943131846</v>
      </c>
      <c r="AH45" s="22">
        <f ca="1">VLOOKUP($A45,INDIRECT(AH$1&amp;"!A:ZZ"),19,0)</f>
        <v>0.22733963365369</v>
      </c>
      <c r="AI45" s="22">
        <f ca="1">VLOOKUP($A45,INDIRECT(AI$1&amp;"!A:ZZ"),19,0)</f>
        <v>0.00421022181243972</v>
      </c>
      <c r="AJ45" s="22">
        <f ca="1">VLOOKUP($A45,INDIRECT(AJ$1&amp;"!A:ZZ"),19,0)</f>
        <v>0.713200695022164</v>
      </c>
      <c r="AK45" s="22">
        <f ca="1">VLOOKUP($A45,INDIRECT(AK$1&amp;"!A:ZZ"),19,0)</f>
        <v>0.00741107993915146</v>
      </c>
      <c r="AL45" s="22">
        <f ca="1">VLOOKUP($A45,INDIRECT(AL$1&amp;"!A:ZZ"),19,0)</f>
        <v>0.039385564804681</v>
      </c>
      <c r="AM45" s="22">
        <f ca="1">VLOOKUP($A45,INDIRECT(AM$1&amp;"!A:ZZ"),19,0)</f>
        <v>1.50308955952492</v>
      </c>
      <c r="AN45" s="22">
        <f ca="1">VLOOKUP($A45,INDIRECT(AN$1&amp;"!A:ZZ"),19,0)</f>
        <v>0.00340805540814452</v>
      </c>
      <c r="AO45" s="22">
        <f ca="1">VLOOKUP($A45,INDIRECT(AO$1&amp;"!A:ZZ"),19,0)</f>
        <v>1.08388346578525</v>
      </c>
      <c r="AP45" s="22">
        <f ca="1">VLOOKUP($A45,INDIRECT(AP$1&amp;"!A:ZZ"),19,0)</f>
        <v>3.6517810161143</v>
      </c>
      <c r="AQ45" s="22">
        <f ca="1">VLOOKUP($A45,INDIRECT(AQ$1&amp;"!A:ZZ"),19,0)</f>
        <v>2.88927055517796</v>
      </c>
      <c r="AR45" s="22">
        <f ca="1">VLOOKUP($A45,INDIRECT(AR$1&amp;"!A:ZZ"),19,0)</f>
        <v>0.00880668015320683</v>
      </c>
      <c r="AS45" s="22">
        <f ca="1">VLOOKUP($A45,INDIRECT(AS$1&amp;"!A:ZZ"),19,0)</f>
        <v>0</v>
      </c>
      <c r="AT45" s="22">
        <f ca="1">VLOOKUP($A45,INDIRECT(AT$1&amp;"!A:ZZ"),19,0)</f>
        <v>0</v>
      </c>
      <c r="AU45" s="22">
        <f ca="1">VLOOKUP($A45,INDIRECT(AU$1&amp;"!A:ZZ"),19,0)</f>
        <v>0</v>
      </c>
      <c r="AV45" s="22">
        <f ca="1">VLOOKUP($A45,INDIRECT(AV$1&amp;"!A:ZZ"),19,0)</f>
        <v>4.3755232997104</v>
      </c>
      <c r="AW45" s="22">
        <f ca="1">VLOOKUP($A45,INDIRECT(AW$1&amp;"!A:ZZ"),19,0)</f>
        <v>0</v>
      </c>
      <c r="AX45" s="22">
        <f ca="1">VLOOKUP($A45,INDIRECT(AX$1&amp;"!A:ZZ"),19,0)</f>
        <v>0.691236684983694</v>
      </c>
      <c r="AY45" s="22">
        <f ca="1">VLOOKUP($A45,INDIRECT(AY$1&amp;"!A:ZZ"),19,0)</f>
        <v>0</v>
      </c>
      <c r="AZ45" s="22">
        <f ca="1">VLOOKUP($A45,INDIRECT(AZ$1&amp;"!A:ZZ"),19,0)</f>
        <v>0</v>
      </c>
      <c r="BA45" s="22">
        <f ca="1">VLOOKUP($A45,INDIRECT(BA$1&amp;"!A:ZZ"),19,0)</f>
        <v>0</v>
      </c>
      <c r="BB45" s="22">
        <f ca="1">VLOOKUP($A45,INDIRECT(BB$1&amp;"!A:ZZ"),19,0)</f>
        <v>0</v>
      </c>
      <c r="BC45" s="22">
        <f ca="1">VLOOKUP($A45,INDIRECT(BC$1&amp;"!A:ZZ"),19,0)</f>
        <v>0</v>
      </c>
      <c r="BD45" s="22">
        <f ca="1">VLOOKUP($A45,INDIRECT(BD$1&amp;"!A:ZZ"),19,0)</f>
        <v>0</v>
      </c>
      <c r="BE45" s="22">
        <f ca="1">VLOOKUP($A45,INDIRECT(BE$1&amp;"!A:ZZ"),19,0)</f>
        <v>0</v>
      </c>
      <c r="BF45" s="22">
        <f ca="1">VLOOKUP($A45,INDIRECT(BF$1&amp;"!A:ZZ"),19,0)</f>
        <v>1.29399379788269</v>
      </c>
      <c r="BG45" s="22">
        <f ca="1">VLOOKUP($A45,INDIRECT(BG$1&amp;"!A:ZZ"),19,0)</f>
        <v>0</v>
      </c>
      <c r="BH45" s="22">
        <f ca="1">VLOOKUP($A45,INDIRECT(BH$1&amp;"!A:ZZ"),19,0)</f>
        <v>0.00230103627175056</v>
      </c>
      <c r="BI45" s="22">
        <f ca="1">VLOOKUP($A45,INDIRECT(BI$1&amp;"!A:ZZ"),19,0)</f>
        <v>0</v>
      </c>
      <c r="BJ45" s="22">
        <f ca="1">VLOOKUP($A45,INDIRECT(BJ$1&amp;"!A:ZZ"),19,0)</f>
        <v>0.0680934358213173</v>
      </c>
      <c r="BK45" s="22">
        <f ca="1">VLOOKUP($A45,INDIRECT(BK$1&amp;"!A:ZZ"),19,0)</f>
        <v>0.00427653860100444</v>
      </c>
      <c r="BL45" s="22">
        <f ca="1">VLOOKUP($A45,INDIRECT(BL$1&amp;"!A:ZZ"),19,0)</f>
        <v>0</v>
      </c>
      <c r="BM45" s="22">
        <f ca="1">VLOOKUP($A45,INDIRECT(BM$1&amp;"!A:ZZ"),19,0)</f>
        <v>3.71121446122794</v>
      </c>
      <c r="BN45" s="22">
        <f ca="1">VLOOKUP($A45,INDIRECT(BN$1&amp;"!A:ZZ"),19,0)</f>
        <v>0.303030162480143</v>
      </c>
      <c r="BO45" s="22">
        <f ca="1">VLOOKUP($A45,INDIRECT(BO$1&amp;"!A:ZZ"),19,0)</f>
        <v>0</v>
      </c>
      <c r="BP45" s="22">
        <f ca="1">VLOOKUP($A45,INDIRECT(BP$1&amp;"!A:ZZ"),19,0)</f>
        <v>0.0115466574883281</v>
      </c>
      <c r="BQ45" s="22">
        <f ca="1">VLOOKUP($A45,INDIRECT(BQ$1&amp;"!A:ZZ"),19,0)</f>
        <v>0.110153315223746</v>
      </c>
      <c r="BR45" s="22">
        <f ca="1">VLOOKUP($A45,INDIRECT(BR$1&amp;"!A:ZZ"),19,0)</f>
        <v>0.0702683857187751</v>
      </c>
      <c r="BS45" s="22">
        <f ca="1">VLOOKUP($A45,INDIRECT(BS$1&amp;"!A:ZZ"),19,0)</f>
        <v>0.363859146376933</v>
      </c>
      <c r="BT45" s="22">
        <f ca="1">VLOOKUP($A45,INDIRECT(BT$1&amp;"!A:ZZ"),19,0)</f>
        <v>0.137221071927787</v>
      </c>
      <c r="BU45" s="22">
        <f ca="1">VLOOKUP($A45,INDIRECT(BU$1&amp;"!A:ZZ"),19,0)</f>
        <v>0.0013312936049226</v>
      </c>
      <c r="BV45" s="22">
        <f ca="1">VLOOKUP($A45,INDIRECT(BV$1&amp;"!A:ZZ"),19,0)</f>
        <v>0</v>
      </c>
      <c r="BW45" s="22">
        <f ca="1">VLOOKUP($A45,INDIRECT(BW$1&amp;"!A:ZZ"),19,0)</f>
        <v>1.12506130325263</v>
      </c>
      <c r="BX45" s="22">
        <f ca="1">VLOOKUP($A45,INDIRECT(BX$1&amp;"!A:ZZ"),19,0)</f>
        <v>0.0821239595307246</v>
      </c>
      <c r="BY45" s="22">
        <f ca="1">VLOOKUP($A45,INDIRECT(BY$1&amp;"!A:ZZ"),19,0)</f>
        <v>0.556713188775303</v>
      </c>
      <c r="BZ45" s="22">
        <f ca="1">VLOOKUP($A45,INDIRECT(BZ$1&amp;"!A:ZZ"),19,0)</f>
        <v>0.00382628789180685</v>
      </c>
      <c r="CA45" s="22">
        <f ca="1">VLOOKUP($A45,INDIRECT(CA$1&amp;"!A:ZZ"),19,0)</f>
        <v>0</v>
      </c>
      <c r="CB45" s="22">
        <f ca="1">VLOOKUP($A45,INDIRECT(CB$1&amp;"!A:ZZ"),19,0)</f>
        <v>0.0150571530615247</v>
      </c>
      <c r="CC45" s="22">
        <f ca="1">VLOOKUP($A45,INDIRECT(CC$1&amp;"!A:ZZ"),19,0)</f>
        <v>1.91710598337725</v>
      </c>
      <c r="CD45" s="22">
        <f ca="1">VLOOKUP($A45,INDIRECT(CD$1&amp;"!A:ZZ"),19,0)</f>
        <v>0</v>
      </c>
      <c r="CE45" s="22">
        <f ca="1">VLOOKUP($A45,INDIRECT(CE$1&amp;"!A:ZZ"),19,0)</f>
        <v>0.661763029350022</v>
      </c>
      <c r="CF45" s="22">
        <f ca="1">VLOOKUP($A45,INDIRECT(CF$1&amp;"!A:ZZ"),19,0)</f>
        <v>0.0830029618878338</v>
      </c>
    </row>
    <row r="46" ht="43.5" spans="1:84">
      <c r="A46" s="5" t="s">
        <v>309</v>
      </c>
      <c r="B46" s="22">
        <f ca="1">VLOOKUP($A46,INDIRECT(B$1&amp;"!A:ZZ"),19,0)</f>
        <v>1.89097037543155</v>
      </c>
      <c r="C46" s="22">
        <f ca="1">VLOOKUP($A46,INDIRECT(C$1&amp;"!A:ZZ"),19,0)</f>
        <v>0</v>
      </c>
      <c r="D46" s="22">
        <f ca="1">VLOOKUP($A46,INDIRECT(D$1&amp;"!A:ZZ"),19,0)</f>
        <v>0</v>
      </c>
      <c r="E46" s="22">
        <f ca="1">VLOOKUP($A46,INDIRECT(E$1&amp;"!A:ZZ"),19,0)</f>
        <v>0</v>
      </c>
      <c r="F46" s="22">
        <f ca="1">VLOOKUP($A46,INDIRECT(F$1&amp;"!A:ZZ"),19,0)</f>
        <v>0</v>
      </c>
      <c r="G46" s="22">
        <f ca="1">VLOOKUP($A46,INDIRECT(G$1&amp;"!A:ZZ"),19,0)</f>
        <v>0</v>
      </c>
      <c r="H46" s="22">
        <f ca="1">VLOOKUP($A46,INDIRECT(H$1&amp;"!A:ZZ"),19,0)</f>
        <v>0</v>
      </c>
      <c r="I46" s="22">
        <f ca="1">VLOOKUP($A46,INDIRECT(I$1&amp;"!A:ZZ"),19,0)</f>
        <v>0</v>
      </c>
      <c r="J46" s="22">
        <f ca="1">VLOOKUP($A46,INDIRECT(J$1&amp;"!A:ZZ"),19,0)</f>
        <v>0</v>
      </c>
      <c r="K46" s="22">
        <f ca="1">VLOOKUP($A46,INDIRECT(K$1&amp;"!A:ZZ"),19,0)</f>
        <v>0</v>
      </c>
      <c r="L46" s="22">
        <f ca="1">VLOOKUP($A46,INDIRECT(L$1&amp;"!A:ZZ"),19,0)</f>
        <v>0</v>
      </c>
      <c r="M46" s="22">
        <f ca="1">VLOOKUP($A46,INDIRECT(M$1&amp;"!A:ZZ"),19,0)</f>
        <v>0.000835861709671953</v>
      </c>
      <c r="N46" s="22">
        <f ca="1">VLOOKUP($A46,INDIRECT(N$1&amp;"!A:ZZ"),19,0)</f>
        <v>0</v>
      </c>
      <c r="O46" s="22">
        <f ca="1">VLOOKUP($A46,INDIRECT(O$1&amp;"!A:ZZ"),19,0)</f>
        <v>0</v>
      </c>
      <c r="P46" s="22">
        <f ca="1">VLOOKUP($A46,INDIRECT(P$1&amp;"!A:ZZ"),19,0)</f>
        <v>0</v>
      </c>
      <c r="Q46" s="22">
        <f ca="1">VLOOKUP($A46,INDIRECT(Q$1&amp;"!A:ZZ"),19,0)</f>
        <v>0</v>
      </c>
      <c r="R46" s="22">
        <f ca="1">VLOOKUP($A46,INDIRECT(R$1&amp;"!A:ZZ"),19,0)</f>
        <v>0.0308781923879719</v>
      </c>
      <c r="S46" s="22">
        <f ca="1">VLOOKUP($A46,INDIRECT(S$1&amp;"!A:ZZ"),19,0)</f>
        <v>0</v>
      </c>
      <c r="T46" s="22">
        <f ca="1">VLOOKUP($A46,INDIRECT(T$1&amp;"!A:ZZ"),19,0)</f>
        <v>0</v>
      </c>
      <c r="U46" s="22">
        <f ca="1">VLOOKUP($A46,INDIRECT(U$1&amp;"!A:ZZ"),19,0)</f>
        <v>0</v>
      </c>
      <c r="V46" s="22">
        <f ca="1">VLOOKUP($A46,INDIRECT(V$1&amp;"!A:ZZ"),19,0)</f>
        <v>0</v>
      </c>
      <c r="W46" s="22">
        <f ca="1">VLOOKUP($A46,INDIRECT(W$1&amp;"!A:ZZ"),19,0)</f>
        <v>0.0199384088837073</v>
      </c>
      <c r="X46" s="22">
        <f ca="1">VLOOKUP($A46,INDIRECT(X$1&amp;"!A:ZZ"),19,0)</f>
        <v>0</v>
      </c>
      <c r="Y46" s="22">
        <f ca="1">VLOOKUP($A46,INDIRECT(Y$1&amp;"!A:ZZ"),19,0)</f>
        <v>0</v>
      </c>
      <c r="Z46" s="22">
        <f ca="1">VLOOKUP($A46,INDIRECT(Z$1&amp;"!A:ZZ"),19,0)</f>
        <v>0</v>
      </c>
      <c r="AA46" s="22">
        <f ca="1">VLOOKUP($A46,INDIRECT(AA$1&amp;"!A:ZZ"),19,0)</f>
        <v>0</v>
      </c>
      <c r="AB46" s="22">
        <f ca="1">VLOOKUP($A46,INDIRECT(AB$1&amp;"!A:ZZ"),19,0)</f>
        <v>0</v>
      </c>
      <c r="AC46" s="22">
        <f ca="1">VLOOKUP($A46,INDIRECT(AC$1&amp;"!A:ZZ"),19,0)</f>
        <v>0</v>
      </c>
      <c r="AD46" s="22">
        <f ca="1">VLOOKUP($A46,INDIRECT(AD$1&amp;"!A:ZZ"),19,0)</f>
        <v>0.00249423164155657</v>
      </c>
      <c r="AE46" s="22">
        <f ca="1">VLOOKUP($A46,INDIRECT(AE$1&amp;"!A:ZZ"),19,0)</f>
        <v>0</v>
      </c>
      <c r="AF46" s="22">
        <f ca="1">VLOOKUP($A46,INDIRECT(AF$1&amp;"!A:ZZ"),19,0)</f>
        <v>0</v>
      </c>
      <c r="AG46" s="22">
        <f ca="1">VLOOKUP($A46,INDIRECT(AG$1&amp;"!A:ZZ"),19,0)</f>
        <v>0.0292396065559345</v>
      </c>
      <c r="AH46" s="22">
        <f ca="1">VLOOKUP($A46,INDIRECT(AH$1&amp;"!A:ZZ"),19,0)</f>
        <v>0.285983699125594</v>
      </c>
      <c r="AI46" s="22">
        <f ca="1">VLOOKUP($A46,INDIRECT(AI$1&amp;"!A:ZZ"),19,0)</f>
        <v>0</v>
      </c>
      <c r="AJ46" s="22">
        <f ca="1">VLOOKUP($A46,INDIRECT(AJ$1&amp;"!A:ZZ"),19,0)</f>
        <v>0.00840364052208209</v>
      </c>
      <c r="AK46" s="22">
        <f ca="1">VLOOKUP($A46,INDIRECT(AK$1&amp;"!A:ZZ"),19,0)</f>
        <v>0</v>
      </c>
      <c r="AL46" s="22">
        <f ca="1">VLOOKUP($A46,INDIRECT(AL$1&amp;"!A:ZZ"),19,0)</f>
        <v>0.0801303339375088</v>
      </c>
      <c r="AM46" s="22">
        <f ca="1">VLOOKUP($A46,INDIRECT(AM$1&amp;"!A:ZZ"),19,0)</f>
        <v>0</v>
      </c>
      <c r="AN46" s="22">
        <f ca="1">VLOOKUP($A46,INDIRECT(AN$1&amp;"!A:ZZ"),19,0)</f>
        <v>0.00186572376358276</v>
      </c>
      <c r="AO46" s="22">
        <f ca="1">VLOOKUP($A46,INDIRECT(AO$1&amp;"!A:ZZ"),19,0)</f>
        <v>0</v>
      </c>
      <c r="AP46" s="22">
        <f ca="1">VLOOKUP($A46,INDIRECT(AP$1&amp;"!A:ZZ"),19,0)</f>
        <v>0</v>
      </c>
      <c r="AQ46" s="22">
        <f ca="1">VLOOKUP($A46,INDIRECT(AQ$1&amp;"!A:ZZ"),19,0)</f>
        <v>0</v>
      </c>
      <c r="AR46" s="22">
        <f ca="1">VLOOKUP($A46,INDIRECT(AR$1&amp;"!A:ZZ"),19,0)</f>
        <v>0</v>
      </c>
      <c r="AS46" s="22">
        <f ca="1">VLOOKUP($A46,INDIRECT(AS$1&amp;"!A:ZZ"),19,0)</f>
        <v>0</v>
      </c>
      <c r="AT46" s="22">
        <f ca="1">VLOOKUP($A46,INDIRECT(AT$1&amp;"!A:ZZ"),19,0)</f>
        <v>0</v>
      </c>
      <c r="AU46" s="22">
        <f ca="1">VLOOKUP($A46,INDIRECT(AU$1&amp;"!A:ZZ"),19,0)</f>
        <v>0</v>
      </c>
      <c r="AV46" s="22">
        <f ca="1">VLOOKUP($A46,INDIRECT(AV$1&amp;"!A:ZZ"),19,0)</f>
        <v>0</v>
      </c>
      <c r="AW46" s="22">
        <f ca="1">VLOOKUP($A46,INDIRECT(AW$1&amp;"!A:ZZ"),19,0)</f>
        <v>0</v>
      </c>
      <c r="AX46" s="22">
        <f ca="1">VLOOKUP($A46,INDIRECT(AX$1&amp;"!A:ZZ"),19,0)</f>
        <v>0</v>
      </c>
      <c r="AY46" s="22">
        <f ca="1">VLOOKUP($A46,INDIRECT(AY$1&amp;"!A:ZZ"),19,0)</f>
        <v>0</v>
      </c>
      <c r="AZ46" s="22">
        <f ca="1">VLOOKUP($A46,INDIRECT(AZ$1&amp;"!A:ZZ"),19,0)</f>
        <v>0</v>
      </c>
      <c r="BA46" s="22">
        <f ca="1">VLOOKUP($A46,INDIRECT(BA$1&amp;"!A:ZZ"),19,0)</f>
        <v>0</v>
      </c>
      <c r="BB46" s="22">
        <f ca="1">VLOOKUP($A46,INDIRECT(BB$1&amp;"!A:ZZ"),19,0)</f>
        <v>0</v>
      </c>
      <c r="BC46" s="22">
        <f ca="1">VLOOKUP($A46,INDIRECT(BC$1&amp;"!A:ZZ"),19,0)</f>
        <v>0</v>
      </c>
      <c r="BD46" s="22">
        <f ca="1">VLOOKUP($A46,INDIRECT(BD$1&amp;"!A:ZZ"),19,0)</f>
        <v>0</v>
      </c>
      <c r="BE46" s="22">
        <f ca="1">VLOOKUP($A46,INDIRECT(BE$1&amp;"!A:ZZ"),19,0)</f>
        <v>0</v>
      </c>
      <c r="BF46" s="22">
        <f ca="1">VLOOKUP($A46,INDIRECT(BF$1&amp;"!A:ZZ"),19,0)</f>
        <v>0</v>
      </c>
      <c r="BG46" s="22">
        <f ca="1">VLOOKUP($A46,INDIRECT(BG$1&amp;"!A:ZZ"),19,0)</f>
        <v>0</v>
      </c>
      <c r="BH46" s="22">
        <f ca="1">VLOOKUP($A46,INDIRECT(BH$1&amp;"!A:ZZ"),19,0)</f>
        <v>0</v>
      </c>
      <c r="BI46" s="22">
        <f ca="1">VLOOKUP($A46,INDIRECT(BI$1&amp;"!A:ZZ"),19,0)</f>
        <v>0</v>
      </c>
      <c r="BJ46" s="22">
        <f ca="1">VLOOKUP($A46,INDIRECT(BJ$1&amp;"!A:ZZ"),19,0)</f>
        <v>0</v>
      </c>
      <c r="BK46" s="22">
        <f ca="1">VLOOKUP($A46,INDIRECT(BK$1&amp;"!A:ZZ"),19,0)</f>
        <v>0.00603146861682681</v>
      </c>
      <c r="BL46" s="22">
        <f ca="1">VLOOKUP($A46,INDIRECT(BL$1&amp;"!A:ZZ"),19,0)</f>
        <v>0</v>
      </c>
      <c r="BM46" s="22">
        <f ca="1">VLOOKUP($A46,INDIRECT(BM$1&amp;"!A:ZZ"),19,0)</f>
        <v>0.0035133809318479</v>
      </c>
      <c r="BN46" s="22">
        <f ca="1">VLOOKUP($A46,INDIRECT(BN$1&amp;"!A:ZZ"),19,0)</f>
        <v>0</v>
      </c>
      <c r="BO46" s="22">
        <f ca="1">VLOOKUP($A46,INDIRECT(BO$1&amp;"!A:ZZ"),19,0)</f>
        <v>0</v>
      </c>
      <c r="BP46" s="22">
        <f ca="1">VLOOKUP($A46,INDIRECT(BP$1&amp;"!A:ZZ"),19,0)</f>
        <v>0</v>
      </c>
      <c r="BQ46" s="22">
        <f ca="1">VLOOKUP($A46,INDIRECT(BQ$1&amp;"!A:ZZ"),19,0)</f>
        <v>0.118749961212357</v>
      </c>
      <c r="BR46" s="22">
        <f ca="1">VLOOKUP($A46,INDIRECT(BR$1&amp;"!A:ZZ"),19,0)</f>
        <v>0.013788490576699</v>
      </c>
      <c r="BS46" s="22">
        <f ca="1">VLOOKUP($A46,INDIRECT(BS$1&amp;"!A:ZZ"),19,0)</f>
        <v>0.0154350309630147</v>
      </c>
      <c r="BT46" s="22">
        <f ca="1">VLOOKUP($A46,INDIRECT(BT$1&amp;"!A:ZZ"),19,0)</f>
        <v>0</v>
      </c>
      <c r="BU46" s="22">
        <f ca="1">VLOOKUP($A46,INDIRECT(BU$1&amp;"!A:ZZ"),19,0)</f>
        <v>0</v>
      </c>
      <c r="BV46" s="22">
        <f ca="1">VLOOKUP($A46,INDIRECT(BV$1&amp;"!A:ZZ"),19,0)</f>
        <v>0</v>
      </c>
      <c r="BW46" s="22">
        <f ca="1">VLOOKUP($A46,INDIRECT(BW$1&amp;"!A:ZZ"),19,0)</f>
        <v>0</v>
      </c>
      <c r="BX46" s="22">
        <f ca="1">VLOOKUP($A46,INDIRECT(BX$1&amp;"!A:ZZ"),19,0)</f>
        <v>0.00106404895185742</v>
      </c>
      <c r="BY46" s="22">
        <f ca="1">VLOOKUP($A46,INDIRECT(BY$1&amp;"!A:ZZ"),19,0)</f>
        <v>0</v>
      </c>
      <c r="BZ46" s="22">
        <f ca="1">VLOOKUP($A46,INDIRECT(BZ$1&amp;"!A:ZZ"),19,0)</f>
        <v>0</v>
      </c>
      <c r="CA46" s="22">
        <f ca="1">VLOOKUP($A46,INDIRECT(CA$1&amp;"!A:ZZ"),19,0)</f>
        <v>0</v>
      </c>
      <c r="CB46" s="22">
        <f ca="1">VLOOKUP($A46,INDIRECT(CB$1&amp;"!A:ZZ"),19,0)</f>
        <v>0.0116220937492887</v>
      </c>
      <c r="CC46" s="22">
        <f ca="1">VLOOKUP($A46,INDIRECT(CC$1&amp;"!A:ZZ"),19,0)</f>
        <v>0</v>
      </c>
      <c r="CD46" s="22">
        <f ca="1">VLOOKUP($A46,INDIRECT(CD$1&amp;"!A:ZZ"),19,0)</f>
        <v>0</v>
      </c>
      <c r="CE46" s="22">
        <f ca="1">VLOOKUP($A46,INDIRECT(CE$1&amp;"!A:ZZ"),19,0)</f>
        <v>0</v>
      </c>
      <c r="CF46" s="22">
        <f ca="1">VLOOKUP($A46,INDIRECT(CF$1&amp;"!A:ZZ"),19,0)</f>
        <v>0.0080461815195397</v>
      </c>
    </row>
    <row r="47" ht="29" spans="1:84">
      <c r="A47" s="5" t="s">
        <v>310</v>
      </c>
      <c r="B47" s="22">
        <f ca="1">VLOOKUP($A47,INDIRECT(B$1&amp;"!A:ZZ"),19,0)</f>
        <v>1.40829452177724</v>
      </c>
      <c r="C47" s="22">
        <f ca="1">VLOOKUP($A47,INDIRECT(C$1&amp;"!A:ZZ"),19,0)</f>
        <v>0.123336096700969</v>
      </c>
      <c r="D47" s="22">
        <f ca="1">VLOOKUP($A47,INDIRECT(D$1&amp;"!A:ZZ"),19,0)</f>
        <v>0</v>
      </c>
      <c r="E47" s="22">
        <f ca="1">VLOOKUP($A47,INDIRECT(E$1&amp;"!A:ZZ"),19,0)</f>
        <v>2.10568811504463e-6</v>
      </c>
      <c r="F47" s="22">
        <f ca="1">VLOOKUP($A47,INDIRECT(F$1&amp;"!A:ZZ"),19,0)</f>
        <v>0.00424390541386789</v>
      </c>
      <c r="G47" s="22">
        <f ca="1">VLOOKUP($A47,INDIRECT(G$1&amp;"!A:ZZ"),19,0)</f>
        <v>0.00234014072843844</v>
      </c>
      <c r="H47" s="22">
        <f ca="1">VLOOKUP($A47,INDIRECT(H$1&amp;"!A:ZZ"),19,0)</f>
        <v>0.0111316280557655</v>
      </c>
      <c r="I47" s="22">
        <f ca="1">VLOOKUP($A47,INDIRECT(I$1&amp;"!A:ZZ"),19,0)</f>
        <v>0</v>
      </c>
      <c r="J47" s="22">
        <f ca="1">VLOOKUP($A47,INDIRECT(J$1&amp;"!A:ZZ"),19,0)</f>
        <v>0.0101693489703515</v>
      </c>
      <c r="K47" s="22">
        <f ca="1">VLOOKUP($A47,INDIRECT(K$1&amp;"!A:ZZ"),19,0)</f>
        <v>0</v>
      </c>
      <c r="L47" s="22">
        <f ca="1">VLOOKUP($A47,INDIRECT(L$1&amp;"!A:ZZ"),19,0)</f>
        <v>0.000726163228025039</v>
      </c>
      <c r="M47" s="22">
        <f ca="1">VLOOKUP($A47,INDIRECT(M$1&amp;"!A:ZZ"),19,0)</f>
        <v>0.00115962474222419</v>
      </c>
      <c r="N47" s="22">
        <f ca="1">VLOOKUP($A47,INDIRECT(N$1&amp;"!A:ZZ"),19,0)</f>
        <v>0</v>
      </c>
      <c r="O47" s="22">
        <f ca="1">VLOOKUP($A47,INDIRECT(O$1&amp;"!A:ZZ"),19,0)</f>
        <v>0</v>
      </c>
      <c r="P47" s="22">
        <f ca="1">VLOOKUP($A47,INDIRECT(P$1&amp;"!A:ZZ"),19,0)</f>
        <v>0</v>
      </c>
      <c r="Q47" s="22">
        <f ca="1">VLOOKUP($A47,INDIRECT(Q$1&amp;"!A:ZZ"),19,0)</f>
        <v>0</v>
      </c>
      <c r="R47" s="22">
        <f ca="1">VLOOKUP($A47,INDIRECT(R$1&amp;"!A:ZZ"),19,0)</f>
        <v>0.0360476864457205</v>
      </c>
      <c r="S47" s="22">
        <f ca="1">VLOOKUP($A47,INDIRECT(S$1&amp;"!A:ZZ"),19,0)</f>
        <v>0</v>
      </c>
      <c r="T47" s="22">
        <f ca="1">VLOOKUP($A47,INDIRECT(T$1&amp;"!A:ZZ"),19,0)</f>
        <v>0</v>
      </c>
      <c r="U47" s="22">
        <f ca="1">VLOOKUP($A47,INDIRECT(U$1&amp;"!A:ZZ"),19,0)</f>
        <v>0.0166117678421583</v>
      </c>
      <c r="V47" s="22">
        <f ca="1">VLOOKUP($A47,INDIRECT(V$1&amp;"!A:ZZ"),19,0)</f>
        <v>0.00287544571740866</v>
      </c>
      <c r="W47" s="22">
        <f ca="1">VLOOKUP($A47,INDIRECT(W$1&amp;"!A:ZZ"),19,0)</f>
        <v>0.00269651206479864</v>
      </c>
      <c r="X47" s="22">
        <f ca="1">VLOOKUP($A47,INDIRECT(X$1&amp;"!A:ZZ"),19,0)</f>
        <v>0</v>
      </c>
      <c r="Y47" s="22">
        <f ca="1">VLOOKUP($A47,INDIRECT(Y$1&amp;"!A:ZZ"),19,0)</f>
        <v>0.000243664622028185</v>
      </c>
      <c r="Z47" s="22">
        <f ca="1">VLOOKUP($A47,INDIRECT(Z$1&amp;"!A:ZZ"),19,0)</f>
        <v>0.019742355995967</v>
      </c>
      <c r="AA47" s="22">
        <f ca="1">VLOOKUP($A47,INDIRECT(AA$1&amp;"!A:ZZ"),19,0)</f>
        <v>0.00294210499841741</v>
      </c>
      <c r="AB47" s="22">
        <f ca="1">VLOOKUP($A47,INDIRECT(AB$1&amp;"!A:ZZ"),19,0)</f>
        <v>0</v>
      </c>
      <c r="AC47" s="22">
        <f ca="1">VLOOKUP($A47,INDIRECT(AC$1&amp;"!A:ZZ"),19,0)</f>
        <v>0.0485571202045091</v>
      </c>
      <c r="AD47" s="22">
        <f ca="1">VLOOKUP($A47,INDIRECT(AD$1&amp;"!A:ZZ"),19,0)</f>
        <v>0.163557627202838</v>
      </c>
      <c r="AE47" s="22">
        <f ca="1">VLOOKUP($A47,INDIRECT(AE$1&amp;"!A:ZZ"),19,0)</f>
        <v>0.022968624828268</v>
      </c>
      <c r="AF47" s="22">
        <f ca="1">VLOOKUP($A47,INDIRECT(AF$1&amp;"!A:ZZ"),19,0)</f>
        <v>0</v>
      </c>
      <c r="AG47" s="22">
        <f ca="1">VLOOKUP($A47,INDIRECT(AG$1&amp;"!A:ZZ"),19,0)</f>
        <v>0.259246349227527</v>
      </c>
      <c r="AH47" s="22">
        <f ca="1">VLOOKUP($A47,INDIRECT(AH$1&amp;"!A:ZZ"),19,0)</f>
        <v>0.046528215399363</v>
      </c>
      <c r="AI47" s="22">
        <f ca="1">VLOOKUP($A47,INDIRECT(AI$1&amp;"!A:ZZ"),19,0)</f>
        <v>0</v>
      </c>
      <c r="AJ47" s="22">
        <f ca="1">VLOOKUP($A47,INDIRECT(AJ$1&amp;"!A:ZZ"),19,0)</f>
        <v>0.0327315714713604</v>
      </c>
      <c r="AK47" s="22">
        <f ca="1">VLOOKUP($A47,INDIRECT(AK$1&amp;"!A:ZZ"),19,0)</f>
        <v>0</v>
      </c>
      <c r="AL47" s="22">
        <f ca="1">VLOOKUP($A47,INDIRECT(AL$1&amp;"!A:ZZ"),19,0)</f>
        <v>0.00543551963904644</v>
      </c>
      <c r="AM47" s="22">
        <f ca="1">VLOOKUP($A47,INDIRECT(AM$1&amp;"!A:ZZ"),19,0)</f>
        <v>0.321191606042232</v>
      </c>
      <c r="AN47" s="22">
        <f ca="1">VLOOKUP($A47,INDIRECT(AN$1&amp;"!A:ZZ"),19,0)</f>
        <v>0.00849306657603588</v>
      </c>
      <c r="AO47" s="22">
        <f ca="1">VLOOKUP($A47,INDIRECT(AO$1&amp;"!A:ZZ"),19,0)</f>
        <v>0</v>
      </c>
      <c r="AP47" s="22">
        <f ca="1">VLOOKUP($A47,INDIRECT(AP$1&amp;"!A:ZZ"),19,0)</f>
        <v>0.0569878783710036</v>
      </c>
      <c r="AQ47" s="22">
        <f ca="1">VLOOKUP($A47,INDIRECT(AQ$1&amp;"!A:ZZ"),19,0)</f>
        <v>0.00998561183350322</v>
      </c>
      <c r="AR47" s="22">
        <f ca="1">VLOOKUP($A47,INDIRECT(AR$1&amp;"!A:ZZ"),19,0)</f>
        <v>0</v>
      </c>
      <c r="AS47" s="22">
        <f ca="1">VLOOKUP($A47,INDIRECT(AS$1&amp;"!A:ZZ"),19,0)</f>
        <v>0</v>
      </c>
      <c r="AT47" s="22">
        <f ca="1">VLOOKUP($A47,INDIRECT(AT$1&amp;"!A:ZZ"),19,0)</f>
        <v>0.00245595858702688</v>
      </c>
      <c r="AU47" s="22">
        <f ca="1">VLOOKUP($A47,INDIRECT(AU$1&amp;"!A:ZZ"),19,0)</f>
        <v>0</v>
      </c>
      <c r="AV47" s="22">
        <f ca="1">VLOOKUP($A47,INDIRECT(AV$1&amp;"!A:ZZ"),19,0)</f>
        <v>0.0107320951917275</v>
      </c>
      <c r="AW47" s="22">
        <f ca="1">VLOOKUP($A47,INDIRECT(AW$1&amp;"!A:ZZ"),19,0)</f>
        <v>0</v>
      </c>
      <c r="AX47" s="22">
        <f ca="1">VLOOKUP($A47,INDIRECT(AX$1&amp;"!A:ZZ"),19,0)</f>
        <v>0</v>
      </c>
      <c r="AY47" s="22">
        <f ca="1">VLOOKUP($A47,INDIRECT(AY$1&amp;"!A:ZZ"),19,0)</f>
        <v>0</v>
      </c>
      <c r="AZ47" s="22">
        <f ca="1">VLOOKUP($A47,INDIRECT(AZ$1&amp;"!A:ZZ"),19,0)</f>
        <v>0</v>
      </c>
      <c r="BA47" s="22">
        <f ca="1">VLOOKUP($A47,INDIRECT(BA$1&amp;"!A:ZZ"),19,0)</f>
        <v>0</v>
      </c>
      <c r="BB47" s="22">
        <f ca="1">VLOOKUP($A47,INDIRECT(BB$1&amp;"!A:ZZ"),19,0)</f>
        <v>0</v>
      </c>
      <c r="BC47" s="22">
        <f ca="1">VLOOKUP($A47,INDIRECT(BC$1&amp;"!A:ZZ"),19,0)</f>
        <v>0</v>
      </c>
      <c r="BD47" s="22">
        <f ca="1">VLOOKUP($A47,INDIRECT(BD$1&amp;"!A:ZZ"),19,0)</f>
        <v>0</v>
      </c>
      <c r="BE47" s="22">
        <f ca="1">VLOOKUP($A47,INDIRECT(BE$1&amp;"!A:ZZ"),19,0)</f>
        <v>0</v>
      </c>
      <c r="BF47" s="22">
        <f ca="1">VLOOKUP($A47,INDIRECT(BF$1&amp;"!A:ZZ"),19,0)</f>
        <v>0.0415170051567426</v>
      </c>
      <c r="BG47" s="22">
        <f ca="1">VLOOKUP($A47,INDIRECT(BG$1&amp;"!A:ZZ"),19,0)</f>
        <v>0</v>
      </c>
      <c r="BH47" s="22">
        <f ca="1">VLOOKUP($A47,INDIRECT(BH$1&amp;"!A:ZZ"),19,0)</f>
        <v>0</v>
      </c>
      <c r="BI47" s="22">
        <f ca="1">VLOOKUP($A47,INDIRECT(BI$1&amp;"!A:ZZ"),19,0)</f>
        <v>0</v>
      </c>
      <c r="BJ47" s="22">
        <f ca="1">VLOOKUP($A47,INDIRECT(BJ$1&amp;"!A:ZZ"),19,0)</f>
        <v>0.0805310359482391</v>
      </c>
      <c r="BK47" s="22">
        <f ca="1">VLOOKUP($A47,INDIRECT(BK$1&amp;"!A:ZZ"),19,0)</f>
        <v>0.00354015744338315</v>
      </c>
      <c r="BL47" s="22">
        <f ca="1">VLOOKUP($A47,INDIRECT(BL$1&amp;"!A:ZZ"),19,0)</f>
        <v>0</v>
      </c>
      <c r="BM47" s="22">
        <f ca="1">VLOOKUP($A47,INDIRECT(BM$1&amp;"!A:ZZ"),19,0)</f>
        <v>0.0694617043017989</v>
      </c>
      <c r="BN47" s="22">
        <f ca="1">VLOOKUP($A47,INDIRECT(BN$1&amp;"!A:ZZ"),19,0)</f>
        <v>0.00801003879120731</v>
      </c>
      <c r="BO47" s="22">
        <f ca="1">VLOOKUP($A47,INDIRECT(BO$1&amp;"!A:ZZ"),19,0)</f>
        <v>0</v>
      </c>
      <c r="BP47" s="22">
        <f ca="1">VLOOKUP($A47,INDIRECT(BP$1&amp;"!A:ZZ"),19,0)</f>
        <v>0.0772228488924602</v>
      </c>
      <c r="BQ47" s="22">
        <f ca="1">VLOOKUP($A47,INDIRECT(BQ$1&amp;"!A:ZZ"),19,0)</f>
        <v>0.0607596937028189</v>
      </c>
      <c r="BR47" s="22">
        <f ca="1">VLOOKUP($A47,INDIRECT(BR$1&amp;"!A:ZZ"),19,0)</f>
        <v>0.00585097463719033</v>
      </c>
      <c r="BS47" s="22">
        <f ca="1">VLOOKUP($A47,INDIRECT(BS$1&amp;"!A:ZZ"),19,0)</f>
        <v>0.0285014561940878</v>
      </c>
      <c r="BT47" s="22">
        <f ca="1">VLOOKUP($A47,INDIRECT(BT$1&amp;"!A:ZZ"),19,0)</f>
        <v>0</v>
      </c>
      <c r="BU47" s="22">
        <f ca="1">VLOOKUP($A47,INDIRECT(BU$1&amp;"!A:ZZ"),19,0)</f>
        <v>0</v>
      </c>
      <c r="BV47" s="22">
        <f ca="1">VLOOKUP($A47,INDIRECT(BV$1&amp;"!A:ZZ"),19,0)</f>
        <v>0</v>
      </c>
      <c r="BW47" s="22">
        <f ca="1">VLOOKUP($A47,INDIRECT(BW$1&amp;"!A:ZZ"),19,0)</f>
        <v>0.0189725592294506</v>
      </c>
      <c r="BX47" s="22">
        <f ca="1">VLOOKUP($A47,INDIRECT(BX$1&amp;"!A:ZZ"),19,0)</f>
        <v>0.0216343649572489</v>
      </c>
      <c r="BY47" s="22">
        <f ca="1">VLOOKUP($A47,INDIRECT(BY$1&amp;"!A:ZZ"),19,0)</f>
        <v>0.00342949609077944</v>
      </c>
      <c r="BZ47" s="22">
        <f ca="1">VLOOKUP($A47,INDIRECT(BZ$1&amp;"!A:ZZ"),19,0)</f>
        <v>0.00203520415869828</v>
      </c>
      <c r="CA47" s="22">
        <f ca="1">VLOOKUP($A47,INDIRECT(CA$1&amp;"!A:ZZ"),19,0)</f>
        <v>0</v>
      </c>
      <c r="CB47" s="22">
        <f ca="1">VLOOKUP($A47,INDIRECT(CB$1&amp;"!A:ZZ"),19,0)</f>
        <v>0.0132193151483697</v>
      </c>
      <c r="CC47" s="22">
        <f ca="1">VLOOKUP($A47,INDIRECT(CC$1&amp;"!A:ZZ"),19,0)</f>
        <v>0.0218425608242908</v>
      </c>
      <c r="CD47" s="22">
        <f ca="1">VLOOKUP($A47,INDIRECT(CD$1&amp;"!A:ZZ"),19,0)</f>
        <v>0</v>
      </c>
      <c r="CE47" s="22">
        <f ca="1">VLOOKUP($A47,INDIRECT(CE$1&amp;"!A:ZZ"),19,0)</f>
        <v>0.00223466066562034</v>
      </c>
      <c r="CF47" s="22">
        <f ca="1">VLOOKUP($A47,INDIRECT(CF$1&amp;"!A:ZZ"),19,0)</f>
        <v>0.0596284834290839</v>
      </c>
    </row>
    <row r="48" ht="29" spans="1:84">
      <c r="A48" s="5" t="s">
        <v>311</v>
      </c>
      <c r="B48" s="22">
        <f ca="1">VLOOKUP($A48,INDIRECT(B$1&amp;"!A:ZZ"),19,0)</f>
        <v>28.0756468050481</v>
      </c>
      <c r="C48" s="22">
        <f ca="1">VLOOKUP($A48,INDIRECT(C$1&amp;"!A:ZZ"),19,0)</f>
        <v>0.126156285497164</v>
      </c>
      <c r="D48" s="22">
        <f ca="1">VLOOKUP($A48,INDIRECT(D$1&amp;"!A:ZZ"),19,0)</f>
        <v>0.00133024486400061</v>
      </c>
      <c r="E48" s="22">
        <f ca="1">VLOOKUP($A48,INDIRECT(E$1&amp;"!A:ZZ"),19,0)</f>
        <v>0.00206703914176745</v>
      </c>
      <c r="F48" s="22">
        <f ca="1">VLOOKUP($A48,INDIRECT(F$1&amp;"!A:ZZ"),19,0)</f>
        <v>0.169284006090025</v>
      </c>
      <c r="G48" s="22">
        <f ca="1">VLOOKUP($A48,INDIRECT(G$1&amp;"!A:ZZ"),19,0)</f>
        <v>0.310231382549808</v>
      </c>
      <c r="H48" s="22">
        <f ca="1">VLOOKUP($A48,INDIRECT(H$1&amp;"!A:ZZ"),19,0)</f>
        <v>0.877670921302168</v>
      </c>
      <c r="I48" s="22">
        <f ca="1">VLOOKUP($A48,INDIRECT(I$1&amp;"!A:ZZ"),19,0)</f>
        <v>0.0356355776169122</v>
      </c>
      <c r="J48" s="22">
        <f ca="1">VLOOKUP($A48,INDIRECT(J$1&amp;"!A:ZZ"),19,0)</f>
        <v>2.36884246880219</v>
      </c>
      <c r="K48" s="22">
        <f ca="1">VLOOKUP($A48,INDIRECT(K$1&amp;"!A:ZZ"),19,0)</f>
        <v>0</v>
      </c>
      <c r="L48" s="22">
        <f ca="1">VLOOKUP($A48,INDIRECT(L$1&amp;"!A:ZZ"),19,0)</f>
        <v>0.110263305731205</v>
      </c>
      <c r="M48" s="22">
        <f ca="1">VLOOKUP($A48,INDIRECT(M$1&amp;"!A:ZZ"),19,0)</f>
        <v>0.0241618908534224</v>
      </c>
      <c r="N48" s="22">
        <f ca="1">VLOOKUP($A48,INDIRECT(N$1&amp;"!A:ZZ"),19,0)</f>
        <v>0</v>
      </c>
      <c r="O48" s="22">
        <f ca="1">VLOOKUP($A48,INDIRECT(O$1&amp;"!A:ZZ"),19,0)</f>
        <v>0</v>
      </c>
      <c r="P48" s="22">
        <f ca="1">VLOOKUP($A48,INDIRECT(P$1&amp;"!A:ZZ"),19,0)</f>
        <v>0</v>
      </c>
      <c r="Q48" s="22">
        <f ca="1">VLOOKUP($A48,INDIRECT(Q$1&amp;"!A:ZZ"),19,0)</f>
        <v>0.0227364683226994</v>
      </c>
      <c r="R48" s="22">
        <f ca="1">VLOOKUP($A48,INDIRECT(R$1&amp;"!A:ZZ"),19,0)</f>
        <v>0.428767589488715</v>
      </c>
      <c r="S48" s="22">
        <f ca="1">VLOOKUP($A48,INDIRECT(S$1&amp;"!A:ZZ"),19,0)</f>
        <v>0</v>
      </c>
      <c r="T48" s="22">
        <f ca="1">VLOOKUP($A48,INDIRECT(T$1&amp;"!A:ZZ"),19,0)</f>
        <v>0.558926279917685</v>
      </c>
      <c r="U48" s="22">
        <f ca="1">VLOOKUP($A48,INDIRECT(U$1&amp;"!A:ZZ"),19,0)</f>
        <v>0.690310802455957</v>
      </c>
      <c r="V48" s="22">
        <f ca="1">VLOOKUP($A48,INDIRECT(V$1&amp;"!A:ZZ"),19,0)</f>
        <v>0.536539490134917</v>
      </c>
      <c r="W48" s="22">
        <f ca="1">VLOOKUP($A48,INDIRECT(W$1&amp;"!A:ZZ"),19,0)</f>
        <v>0.0581254663362175</v>
      </c>
      <c r="X48" s="22">
        <f ca="1">VLOOKUP($A48,INDIRECT(X$1&amp;"!A:ZZ"),19,0)</f>
        <v>0.159531748851237</v>
      </c>
      <c r="Y48" s="22">
        <f ca="1">VLOOKUP($A48,INDIRECT(Y$1&amp;"!A:ZZ"),19,0)</f>
        <v>0.0659543362381011</v>
      </c>
      <c r="Z48" s="22">
        <f ca="1">VLOOKUP($A48,INDIRECT(Z$1&amp;"!A:ZZ"),19,0)</f>
        <v>2.08401666159225</v>
      </c>
      <c r="AA48" s="22">
        <f ca="1">VLOOKUP($A48,INDIRECT(AA$1&amp;"!A:ZZ"),19,0)</f>
        <v>0.0889946584901899</v>
      </c>
      <c r="AB48" s="22">
        <f ca="1">VLOOKUP($A48,INDIRECT(AB$1&amp;"!A:ZZ"),19,0)</f>
        <v>0</v>
      </c>
      <c r="AC48" s="22">
        <f ca="1">VLOOKUP($A48,INDIRECT(AC$1&amp;"!A:ZZ"),19,0)</f>
        <v>0.0261108701224824</v>
      </c>
      <c r="AD48" s="22">
        <f ca="1">VLOOKUP($A48,INDIRECT(AD$1&amp;"!A:ZZ"),19,0)</f>
        <v>2.44115886265496</v>
      </c>
      <c r="AE48" s="22">
        <f ca="1">VLOOKUP($A48,INDIRECT(AE$1&amp;"!A:ZZ"),19,0)</f>
        <v>0.320673871714391</v>
      </c>
      <c r="AF48" s="22">
        <f ca="1">VLOOKUP($A48,INDIRECT(AF$1&amp;"!A:ZZ"),19,0)</f>
        <v>0</v>
      </c>
      <c r="AG48" s="22">
        <f ca="1">VLOOKUP($A48,INDIRECT(AG$1&amp;"!A:ZZ"),19,0)</f>
        <v>0.144837166432619</v>
      </c>
      <c r="AH48" s="22">
        <f ca="1">VLOOKUP($A48,INDIRECT(AH$1&amp;"!A:ZZ"),19,0)</f>
        <v>1.68884503220846</v>
      </c>
      <c r="AI48" s="22">
        <f ca="1">VLOOKUP($A48,INDIRECT(AI$1&amp;"!A:ZZ"),19,0)</f>
        <v>0.0154027421752126</v>
      </c>
      <c r="AJ48" s="22">
        <f ca="1">VLOOKUP($A48,INDIRECT(AJ$1&amp;"!A:ZZ"),19,0)</f>
        <v>0.324136122652165</v>
      </c>
      <c r="AK48" s="22">
        <f ca="1">VLOOKUP($A48,INDIRECT(AK$1&amp;"!A:ZZ"),19,0)</f>
        <v>1.33578109630781</v>
      </c>
      <c r="AL48" s="22">
        <f ca="1">VLOOKUP($A48,INDIRECT(AL$1&amp;"!A:ZZ"),19,0)</f>
        <v>0.237402088255706</v>
      </c>
      <c r="AM48" s="22">
        <f ca="1">VLOOKUP($A48,INDIRECT(AM$1&amp;"!A:ZZ"),19,0)</f>
        <v>0.150050374656429</v>
      </c>
      <c r="AN48" s="22">
        <f ca="1">VLOOKUP($A48,INDIRECT(AN$1&amp;"!A:ZZ"),19,0)</f>
        <v>0</v>
      </c>
      <c r="AO48" s="22">
        <f ca="1">VLOOKUP($A48,INDIRECT(AO$1&amp;"!A:ZZ"),19,0)</f>
        <v>0.323630946534628</v>
      </c>
      <c r="AP48" s="22">
        <f ca="1">VLOOKUP($A48,INDIRECT(AP$1&amp;"!A:ZZ"),19,0)</f>
        <v>0.187500188627841</v>
      </c>
      <c r="AQ48" s="22">
        <f ca="1">VLOOKUP($A48,INDIRECT(AQ$1&amp;"!A:ZZ"),19,0)</f>
        <v>0.68017856747309</v>
      </c>
      <c r="AR48" s="22">
        <f ca="1">VLOOKUP($A48,INDIRECT(AR$1&amp;"!A:ZZ"),19,0)</f>
        <v>0.0336027534604309</v>
      </c>
      <c r="AS48" s="22">
        <f ca="1">VLOOKUP($A48,INDIRECT(AS$1&amp;"!A:ZZ"),19,0)</f>
        <v>0.00924141867902934</v>
      </c>
      <c r="AT48" s="22">
        <f ca="1">VLOOKUP($A48,INDIRECT(AT$1&amp;"!A:ZZ"),19,0)</f>
        <v>0</v>
      </c>
      <c r="AU48" s="22">
        <f ca="1">VLOOKUP($A48,INDIRECT(AU$1&amp;"!A:ZZ"),19,0)</f>
        <v>0</v>
      </c>
      <c r="AV48" s="22">
        <f ca="1">VLOOKUP($A48,INDIRECT(AV$1&amp;"!A:ZZ"),19,0)</f>
        <v>0.868243640380542</v>
      </c>
      <c r="AW48" s="22">
        <f ca="1">VLOOKUP($A48,INDIRECT(AW$1&amp;"!A:ZZ"),19,0)</f>
        <v>0.0110219187205596</v>
      </c>
      <c r="AX48" s="22">
        <f ca="1">VLOOKUP($A48,INDIRECT(AX$1&amp;"!A:ZZ"),19,0)</f>
        <v>0.0359493675899379</v>
      </c>
      <c r="AY48" s="22">
        <f ca="1">VLOOKUP($A48,INDIRECT(AY$1&amp;"!A:ZZ"),19,0)</f>
        <v>0.0395548618217787</v>
      </c>
      <c r="AZ48" s="22">
        <f ca="1">VLOOKUP($A48,INDIRECT(AZ$1&amp;"!A:ZZ"),19,0)</f>
        <v>0</v>
      </c>
      <c r="BA48" s="22">
        <f ca="1">VLOOKUP($A48,INDIRECT(BA$1&amp;"!A:ZZ"),19,0)</f>
        <v>0</v>
      </c>
      <c r="BB48" s="22">
        <f ca="1">VLOOKUP($A48,INDIRECT(BB$1&amp;"!A:ZZ"),19,0)</f>
        <v>0</v>
      </c>
      <c r="BC48" s="22">
        <f ca="1">VLOOKUP($A48,INDIRECT(BC$1&amp;"!A:ZZ"),19,0)</f>
        <v>0.113217827136327</v>
      </c>
      <c r="BD48" s="22">
        <f ca="1">VLOOKUP($A48,INDIRECT(BD$1&amp;"!A:ZZ"),19,0)</f>
        <v>1.11290370056539</v>
      </c>
      <c r="BE48" s="22">
        <f ca="1">VLOOKUP($A48,INDIRECT(BE$1&amp;"!A:ZZ"),19,0)</f>
        <v>0</v>
      </c>
      <c r="BF48" s="22">
        <f ca="1">VLOOKUP($A48,INDIRECT(BF$1&amp;"!A:ZZ"),19,0)</f>
        <v>0.406649722743488</v>
      </c>
      <c r="BG48" s="22">
        <f ca="1">VLOOKUP($A48,INDIRECT(BG$1&amp;"!A:ZZ"),19,0)</f>
        <v>0</v>
      </c>
      <c r="BH48" s="22">
        <f ca="1">VLOOKUP($A48,INDIRECT(BH$1&amp;"!A:ZZ"),19,0)</f>
        <v>0</v>
      </c>
      <c r="BI48" s="22">
        <f ca="1">VLOOKUP($A48,INDIRECT(BI$1&amp;"!A:ZZ"),19,0)</f>
        <v>0.0059502050347794</v>
      </c>
      <c r="BJ48" s="22">
        <f ca="1">VLOOKUP($A48,INDIRECT(BJ$1&amp;"!A:ZZ"),19,0)</f>
        <v>0.591799441249487</v>
      </c>
      <c r="BK48" s="22">
        <f ca="1">VLOOKUP($A48,INDIRECT(BK$1&amp;"!A:ZZ"),19,0)</f>
        <v>0.654360731451093</v>
      </c>
      <c r="BL48" s="22">
        <f ca="1">VLOOKUP($A48,INDIRECT(BL$1&amp;"!A:ZZ"),19,0)</f>
        <v>0</v>
      </c>
      <c r="BM48" s="22">
        <f ca="1">VLOOKUP($A48,INDIRECT(BM$1&amp;"!A:ZZ"),19,0)</f>
        <v>0.21779150753005</v>
      </c>
      <c r="BN48" s="22">
        <f ca="1">VLOOKUP($A48,INDIRECT(BN$1&amp;"!A:ZZ"),19,0)</f>
        <v>0.750330003419126</v>
      </c>
      <c r="BO48" s="22">
        <f ca="1">VLOOKUP($A48,INDIRECT(BO$1&amp;"!A:ZZ"),19,0)</f>
        <v>0</v>
      </c>
      <c r="BP48" s="22">
        <f ca="1">VLOOKUP($A48,INDIRECT(BP$1&amp;"!A:ZZ"),19,0)</f>
        <v>0.10440758860819</v>
      </c>
      <c r="BQ48" s="22">
        <f ca="1">VLOOKUP($A48,INDIRECT(BQ$1&amp;"!A:ZZ"),19,0)</f>
        <v>0.195431478765992</v>
      </c>
      <c r="BR48" s="22">
        <f ca="1">VLOOKUP($A48,INDIRECT(BR$1&amp;"!A:ZZ"),19,0)</f>
        <v>0.143742294989242</v>
      </c>
      <c r="BS48" s="22">
        <f ca="1">VLOOKUP($A48,INDIRECT(BS$1&amp;"!A:ZZ"),19,0)</f>
        <v>2.09947414268046</v>
      </c>
      <c r="BT48" s="22">
        <f ca="1">VLOOKUP($A48,INDIRECT(BT$1&amp;"!A:ZZ"),19,0)</f>
        <v>0.0522771787274309</v>
      </c>
      <c r="BU48" s="22">
        <f ca="1">VLOOKUP($A48,INDIRECT(BU$1&amp;"!A:ZZ"),19,0)</f>
        <v>0.0209874954061867</v>
      </c>
      <c r="BV48" s="22">
        <f ca="1">VLOOKUP($A48,INDIRECT(BV$1&amp;"!A:ZZ"),19,0)</f>
        <v>0</v>
      </c>
      <c r="BW48" s="22">
        <f ca="1">VLOOKUP($A48,INDIRECT(BW$1&amp;"!A:ZZ"),19,0)</f>
        <v>0.565826400783162</v>
      </c>
      <c r="BX48" s="22">
        <f ca="1">VLOOKUP($A48,INDIRECT(BX$1&amp;"!A:ZZ"),19,0)</f>
        <v>0.203621787192618</v>
      </c>
      <c r="BY48" s="22">
        <f ca="1">VLOOKUP($A48,INDIRECT(BY$1&amp;"!A:ZZ"),19,0)</f>
        <v>0.14212156581089</v>
      </c>
      <c r="BZ48" s="22">
        <f ca="1">VLOOKUP($A48,INDIRECT(BZ$1&amp;"!A:ZZ"),19,0)</f>
        <v>0.26814824694975</v>
      </c>
      <c r="CA48" s="22">
        <f ca="1">VLOOKUP($A48,INDIRECT(CA$1&amp;"!A:ZZ"),19,0)</f>
        <v>0.663377008703835</v>
      </c>
      <c r="CB48" s="22">
        <f ca="1">VLOOKUP($A48,INDIRECT(CB$1&amp;"!A:ZZ"),19,0)</f>
        <v>0.594029583370343</v>
      </c>
      <c r="CC48" s="22">
        <f ca="1">VLOOKUP($A48,INDIRECT(CC$1&amp;"!A:ZZ"),19,0)</f>
        <v>1.41744630452347</v>
      </c>
      <c r="CD48" s="22">
        <f ca="1">VLOOKUP($A48,INDIRECT(CD$1&amp;"!A:ZZ"),19,0)</f>
        <v>0.121814621059733</v>
      </c>
      <c r="CE48" s="22">
        <f ca="1">VLOOKUP($A48,INDIRECT(CE$1&amp;"!A:ZZ"),19,0)</f>
        <v>0.531353988666693</v>
      </c>
      <c r="CF48" s="22">
        <f ca="1">VLOOKUP($A48,INDIRECT(CF$1&amp;"!A:ZZ"),19,0)</f>
        <v>0.15158070468341</v>
      </c>
    </row>
    <row r="49" spans="1:84">
      <c r="A49" s="5" t="s">
        <v>312</v>
      </c>
      <c r="B49" s="22">
        <f ca="1">VLOOKUP($A49,INDIRECT(B$1&amp;"!A:ZZ"),19,0)</f>
        <v>345.53004166159</v>
      </c>
      <c r="C49" s="22">
        <f ca="1">VLOOKUP($A49,INDIRECT(C$1&amp;"!A:ZZ"),19,0)</f>
        <v>0</v>
      </c>
      <c r="D49" s="22">
        <f ca="1">VLOOKUP($A49,INDIRECT(D$1&amp;"!A:ZZ"),19,0)</f>
        <v>0</v>
      </c>
      <c r="E49" s="22">
        <f ca="1">VLOOKUP($A49,INDIRECT(E$1&amp;"!A:ZZ"),19,0)</f>
        <v>1.95138537570939</v>
      </c>
      <c r="F49" s="22">
        <f ca="1">VLOOKUP($A49,INDIRECT(F$1&amp;"!A:ZZ"),19,0)</f>
        <v>0.0771138378986225</v>
      </c>
      <c r="G49" s="22">
        <f ca="1">VLOOKUP($A49,INDIRECT(G$1&amp;"!A:ZZ"),19,0)</f>
        <v>0.808676661784515</v>
      </c>
      <c r="H49" s="22">
        <f ca="1">VLOOKUP($A49,INDIRECT(H$1&amp;"!A:ZZ"),19,0)</f>
        <v>0.0466123791287314</v>
      </c>
      <c r="I49" s="22">
        <f ca="1">VLOOKUP($A49,INDIRECT(I$1&amp;"!A:ZZ"),19,0)</f>
        <v>0</v>
      </c>
      <c r="J49" s="22">
        <f ca="1">VLOOKUP($A49,INDIRECT(J$1&amp;"!A:ZZ"),19,0)</f>
        <v>91.6757623610522</v>
      </c>
      <c r="K49" s="22">
        <f ca="1">VLOOKUP($A49,INDIRECT(K$1&amp;"!A:ZZ"),19,0)</f>
        <v>0</v>
      </c>
      <c r="L49" s="22">
        <f ca="1">VLOOKUP($A49,INDIRECT(L$1&amp;"!A:ZZ"),19,0)</f>
        <v>0</v>
      </c>
      <c r="M49" s="22">
        <f ca="1">VLOOKUP($A49,INDIRECT(M$1&amp;"!A:ZZ"),19,0)</f>
        <v>0.0273765677002099</v>
      </c>
      <c r="N49" s="22">
        <f ca="1">VLOOKUP($A49,INDIRECT(N$1&amp;"!A:ZZ"),19,0)</f>
        <v>0</v>
      </c>
      <c r="O49" s="22">
        <f ca="1">VLOOKUP($A49,INDIRECT(O$1&amp;"!A:ZZ"),19,0)</f>
        <v>0</v>
      </c>
      <c r="P49" s="22">
        <f ca="1">VLOOKUP($A49,INDIRECT(P$1&amp;"!A:ZZ"),19,0)</f>
        <v>0</v>
      </c>
      <c r="Q49" s="22">
        <f ca="1">VLOOKUP($A49,INDIRECT(Q$1&amp;"!A:ZZ"),19,0)</f>
        <v>0</v>
      </c>
      <c r="R49" s="22">
        <f ca="1">VLOOKUP($A49,INDIRECT(R$1&amp;"!A:ZZ"),19,0)</f>
        <v>0.125922422839013</v>
      </c>
      <c r="S49" s="22">
        <f ca="1">VLOOKUP($A49,INDIRECT(S$1&amp;"!A:ZZ"),19,0)</f>
        <v>0</v>
      </c>
      <c r="T49" s="22">
        <f ca="1">VLOOKUP($A49,INDIRECT(T$1&amp;"!A:ZZ"),19,0)</f>
        <v>0</v>
      </c>
      <c r="U49" s="22">
        <f ca="1">VLOOKUP($A49,INDIRECT(U$1&amp;"!A:ZZ"),19,0)</f>
        <v>14.1830022199281</v>
      </c>
      <c r="V49" s="22">
        <f ca="1">VLOOKUP($A49,INDIRECT(V$1&amp;"!A:ZZ"),19,0)</f>
        <v>0.0121210112189211</v>
      </c>
      <c r="W49" s="22">
        <f ca="1">VLOOKUP($A49,INDIRECT(W$1&amp;"!A:ZZ"),19,0)</f>
        <v>0.00444879677190564</v>
      </c>
      <c r="X49" s="22">
        <f ca="1">VLOOKUP($A49,INDIRECT(X$1&amp;"!A:ZZ"),19,0)</f>
        <v>0</v>
      </c>
      <c r="Y49" s="22">
        <f ca="1">VLOOKUP($A49,INDIRECT(Y$1&amp;"!A:ZZ"),19,0)</f>
        <v>0.000459078273386437</v>
      </c>
      <c r="Z49" s="22">
        <f ca="1">VLOOKUP($A49,INDIRECT(Z$1&amp;"!A:ZZ"),19,0)</f>
        <v>0.295817862542182</v>
      </c>
      <c r="AA49" s="22">
        <f ca="1">VLOOKUP($A49,INDIRECT(AA$1&amp;"!A:ZZ"),19,0)</f>
        <v>10.1589478005897</v>
      </c>
      <c r="AB49" s="22">
        <f ca="1">VLOOKUP($A49,INDIRECT(AB$1&amp;"!A:ZZ"),19,0)</f>
        <v>0</v>
      </c>
      <c r="AC49" s="22">
        <f ca="1">VLOOKUP($A49,INDIRECT(AC$1&amp;"!A:ZZ"),19,0)</f>
        <v>0</v>
      </c>
      <c r="AD49" s="22">
        <f ca="1">VLOOKUP($A49,INDIRECT(AD$1&amp;"!A:ZZ"),19,0)</f>
        <v>4.15542779348368</v>
      </c>
      <c r="AE49" s="22">
        <f ca="1">VLOOKUP($A49,INDIRECT(AE$1&amp;"!A:ZZ"),19,0)</f>
        <v>68.142541413367</v>
      </c>
      <c r="AF49" s="22">
        <f ca="1">VLOOKUP($A49,INDIRECT(AF$1&amp;"!A:ZZ"),19,0)</f>
        <v>0</v>
      </c>
      <c r="AG49" s="22">
        <f ca="1">VLOOKUP($A49,INDIRECT(AG$1&amp;"!A:ZZ"),19,0)</f>
        <v>0.0045297476285274</v>
      </c>
      <c r="AH49" s="22">
        <f ca="1">VLOOKUP($A49,INDIRECT(AH$1&amp;"!A:ZZ"),19,0)</f>
        <v>0.301323177516704</v>
      </c>
      <c r="AI49" s="22">
        <f ca="1">VLOOKUP($A49,INDIRECT(AI$1&amp;"!A:ZZ"),19,0)</f>
        <v>0</v>
      </c>
      <c r="AJ49" s="22">
        <f ca="1">VLOOKUP($A49,INDIRECT(AJ$1&amp;"!A:ZZ"),19,0)</f>
        <v>0.57435110027925</v>
      </c>
      <c r="AK49" s="22">
        <f ca="1">VLOOKUP($A49,INDIRECT(AK$1&amp;"!A:ZZ"),19,0)</f>
        <v>0</v>
      </c>
      <c r="AL49" s="22">
        <f ca="1">VLOOKUP($A49,INDIRECT(AL$1&amp;"!A:ZZ"),19,0)</f>
        <v>0.0386902033369437</v>
      </c>
      <c r="AM49" s="22">
        <f ca="1">VLOOKUP($A49,INDIRECT(AM$1&amp;"!A:ZZ"),19,0)</f>
        <v>0.0207576672694311</v>
      </c>
      <c r="AN49" s="22">
        <f ca="1">VLOOKUP($A49,INDIRECT(AN$1&amp;"!A:ZZ"),19,0)</f>
        <v>0.00648578666173553</v>
      </c>
      <c r="AO49" s="22">
        <f ca="1">VLOOKUP($A49,INDIRECT(AO$1&amp;"!A:ZZ"),19,0)</f>
        <v>12.176715811892</v>
      </c>
      <c r="AP49" s="22">
        <f ca="1">VLOOKUP($A49,INDIRECT(AP$1&amp;"!A:ZZ"),19,0)</f>
        <v>0</v>
      </c>
      <c r="AQ49" s="22">
        <f ca="1">VLOOKUP($A49,INDIRECT(AQ$1&amp;"!A:ZZ"),19,0)</f>
        <v>0.419130175640297</v>
      </c>
      <c r="AR49" s="22">
        <f ca="1">VLOOKUP($A49,INDIRECT(AR$1&amp;"!A:ZZ"),19,0)</f>
        <v>0</v>
      </c>
      <c r="AS49" s="22">
        <f ca="1">VLOOKUP($A49,INDIRECT(AS$1&amp;"!A:ZZ"),19,0)</f>
        <v>0</v>
      </c>
      <c r="AT49" s="22">
        <f ca="1">VLOOKUP($A49,INDIRECT(AT$1&amp;"!A:ZZ"),19,0)</f>
        <v>0</v>
      </c>
      <c r="AU49" s="22">
        <f ca="1">VLOOKUP($A49,INDIRECT(AU$1&amp;"!A:ZZ"),19,0)</f>
        <v>0</v>
      </c>
      <c r="AV49" s="22">
        <f ca="1">VLOOKUP($A49,INDIRECT(AV$1&amp;"!A:ZZ"),19,0)</f>
        <v>0</v>
      </c>
      <c r="AW49" s="22">
        <f ca="1">VLOOKUP($A49,INDIRECT(AW$1&amp;"!A:ZZ"),19,0)</f>
        <v>0</v>
      </c>
      <c r="AX49" s="22">
        <f ca="1">VLOOKUP($A49,INDIRECT(AX$1&amp;"!A:ZZ"),19,0)</f>
        <v>0</v>
      </c>
      <c r="AY49" s="22">
        <f ca="1">VLOOKUP($A49,INDIRECT(AY$1&amp;"!A:ZZ"),19,0)</f>
        <v>0</v>
      </c>
      <c r="AZ49" s="22">
        <f ca="1">VLOOKUP($A49,INDIRECT(AZ$1&amp;"!A:ZZ"),19,0)</f>
        <v>0</v>
      </c>
      <c r="BA49" s="22">
        <f ca="1">VLOOKUP($A49,INDIRECT(BA$1&amp;"!A:ZZ"),19,0)</f>
        <v>0</v>
      </c>
      <c r="BB49" s="22">
        <f ca="1">VLOOKUP($A49,INDIRECT(BB$1&amp;"!A:ZZ"),19,0)</f>
        <v>0.090356594767618</v>
      </c>
      <c r="BC49" s="22">
        <f ca="1">VLOOKUP($A49,INDIRECT(BC$1&amp;"!A:ZZ"),19,0)</f>
        <v>0</v>
      </c>
      <c r="BD49" s="22">
        <f ca="1">VLOOKUP($A49,INDIRECT(BD$1&amp;"!A:ZZ"),19,0)</f>
        <v>0</v>
      </c>
      <c r="BE49" s="22">
        <f ca="1">VLOOKUP($A49,INDIRECT(BE$1&amp;"!A:ZZ"),19,0)</f>
        <v>0</v>
      </c>
      <c r="BF49" s="22">
        <f ca="1">VLOOKUP($A49,INDIRECT(BF$1&amp;"!A:ZZ"),19,0)</f>
        <v>0.0174414365832579</v>
      </c>
      <c r="BG49" s="22">
        <f ca="1">VLOOKUP($A49,INDIRECT(BG$1&amp;"!A:ZZ"),19,0)</f>
        <v>0</v>
      </c>
      <c r="BH49" s="22">
        <f ca="1">VLOOKUP($A49,INDIRECT(BH$1&amp;"!A:ZZ"),19,0)</f>
        <v>0</v>
      </c>
      <c r="BI49" s="22">
        <f ca="1">VLOOKUP($A49,INDIRECT(BI$1&amp;"!A:ZZ"),19,0)</f>
        <v>0</v>
      </c>
      <c r="BJ49" s="22">
        <f ca="1">VLOOKUP($A49,INDIRECT(BJ$1&amp;"!A:ZZ"),19,0)</f>
        <v>0.250093269607856</v>
      </c>
      <c r="BK49" s="22">
        <f ca="1">VLOOKUP($A49,INDIRECT(BK$1&amp;"!A:ZZ"),19,0)</f>
        <v>0.0650150135007131</v>
      </c>
      <c r="BL49" s="22">
        <f ca="1">VLOOKUP($A49,INDIRECT(BL$1&amp;"!A:ZZ"),19,0)</f>
        <v>0</v>
      </c>
      <c r="BM49" s="22">
        <f ca="1">VLOOKUP($A49,INDIRECT(BM$1&amp;"!A:ZZ"),19,0)</f>
        <v>0.00335274777655659</v>
      </c>
      <c r="BN49" s="22">
        <f ca="1">VLOOKUP($A49,INDIRECT(BN$1&amp;"!A:ZZ"),19,0)</f>
        <v>0.109397194802207</v>
      </c>
      <c r="BO49" s="22">
        <f ca="1">VLOOKUP($A49,INDIRECT(BO$1&amp;"!A:ZZ"),19,0)</f>
        <v>0</v>
      </c>
      <c r="BP49" s="22">
        <f ca="1">VLOOKUP($A49,INDIRECT(BP$1&amp;"!A:ZZ"),19,0)</f>
        <v>0</v>
      </c>
      <c r="BQ49" s="22">
        <f ca="1">VLOOKUP($A49,INDIRECT(BQ$1&amp;"!A:ZZ"),19,0)</f>
        <v>8.33473459301079</v>
      </c>
      <c r="BR49" s="22">
        <f ca="1">VLOOKUP($A49,INDIRECT(BR$1&amp;"!A:ZZ"),19,0)</f>
        <v>0.000836648954643456</v>
      </c>
      <c r="BS49" s="22">
        <f ca="1">VLOOKUP($A49,INDIRECT(BS$1&amp;"!A:ZZ"),19,0)</f>
        <v>35.9962634143796</v>
      </c>
      <c r="BT49" s="22">
        <f ca="1">VLOOKUP($A49,INDIRECT(BT$1&amp;"!A:ZZ"),19,0)</f>
        <v>0</v>
      </c>
      <c r="BU49" s="22">
        <f ca="1">VLOOKUP($A49,INDIRECT(BU$1&amp;"!A:ZZ"),19,0)</f>
        <v>0</v>
      </c>
      <c r="BV49" s="22">
        <f ca="1">VLOOKUP($A49,INDIRECT(BV$1&amp;"!A:ZZ"),19,0)</f>
        <v>0</v>
      </c>
      <c r="BW49" s="22">
        <f ca="1">VLOOKUP($A49,INDIRECT(BW$1&amp;"!A:ZZ"),19,0)</f>
        <v>19.5924644260235</v>
      </c>
      <c r="BX49" s="22">
        <f ca="1">VLOOKUP($A49,INDIRECT(BX$1&amp;"!A:ZZ"),19,0)</f>
        <v>0</v>
      </c>
      <c r="BY49" s="22">
        <f ca="1">VLOOKUP($A49,INDIRECT(BY$1&amp;"!A:ZZ"),19,0)</f>
        <v>0.00288297208248048</v>
      </c>
      <c r="BZ49" s="22">
        <f ca="1">VLOOKUP($A49,INDIRECT(BZ$1&amp;"!A:ZZ"),19,0)</f>
        <v>0</v>
      </c>
      <c r="CA49" s="22">
        <f ca="1">VLOOKUP($A49,INDIRECT(CA$1&amp;"!A:ZZ"),19,0)</f>
        <v>0</v>
      </c>
      <c r="CB49" s="22">
        <f ca="1">VLOOKUP($A49,INDIRECT(CB$1&amp;"!A:ZZ"),19,0)</f>
        <v>0.00857287073864879</v>
      </c>
      <c r="CC49" s="22">
        <f ca="1">VLOOKUP($A49,INDIRECT(CC$1&amp;"!A:ZZ"),19,0)</f>
        <v>0.536552586180771</v>
      </c>
      <c r="CD49" s="22">
        <f ca="1">VLOOKUP($A49,INDIRECT(CD$1&amp;"!A:ZZ"),19,0)</f>
        <v>46.7210932955797</v>
      </c>
      <c r="CE49" s="22">
        <f ca="1">VLOOKUP($A49,INDIRECT(CE$1&amp;"!A:ZZ"),19,0)</f>
        <v>0.0252413676920114</v>
      </c>
      <c r="CF49" s="22">
        <f ca="1">VLOOKUP($A49,INDIRECT(CF$1&amp;"!A:ZZ"),19,0)</f>
        <v>0</v>
      </c>
    </row>
    <row r="50" ht="43.5" spans="1:84">
      <c r="A50" s="5" t="s">
        <v>313</v>
      </c>
      <c r="B50" s="22">
        <f ca="1">VLOOKUP($A50,INDIRECT(B$1&amp;"!A:ZZ"),19,0)</f>
        <v>6.74149904066422</v>
      </c>
      <c r="C50" s="22">
        <f ca="1">VLOOKUP($A50,INDIRECT(C$1&amp;"!A:ZZ"),19,0)</f>
        <v>0.129062050628302</v>
      </c>
      <c r="D50" s="22">
        <f ca="1">VLOOKUP($A50,INDIRECT(D$1&amp;"!A:ZZ"),19,0)</f>
        <v>0</v>
      </c>
      <c r="E50" s="22">
        <f ca="1">VLOOKUP($A50,INDIRECT(E$1&amp;"!A:ZZ"),19,0)</f>
        <v>0.000161835262681126</v>
      </c>
      <c r="F50" s="22">
        <f ca="1">VLOOKUP($A50,INDIRECT(F$1&amp;"!A:ZZ"),19,0)</f>
        <v>0.0212743485112946</v>
      </c>
      <c r="G50" s="22">
        <f ca="1">VLOOKUP($A50,INDIRECT(G$1&amp;"!A:ZZ"),19,0)</f>
        <v>0.0565059340094043</v>
      </c>
      <c r="H50" s="22">
        <f ca="1">VLOOKUP($A50,INDIRECT(H$1&amp;"!A:ZZ"),19,0)</f>
        <v>0.016685309204985</v>
      </c>
      <c r="I50" s="22">
        <f ca="1">VLOOKUP($A50,INDIRECT(I$1&amp;"!A:ZZ"),19,0)</f>
        <v>0</v>
      </c>
      <c r="J50" s="22">
        <f ca="1">VLOOKUP($A50,INDIRECT(J$1&amp;"!A:ZZ"),19,0)</f>
        <v>0.546132031091405</v>
      </c>
      <c r="K50" s="22">
        <f ca="1">VLOOKUP($A50,INDIRECT(K$1&amp;"!A:ZZ"),19,0)</f>
        <v>0</v>
      </c>
      <c r="L50" s="22">
        <f ca="1">VLOOKUP($A50,INDIRECT(L$1&amp;"!A:ZZ"),19,0)</f>
        <v>0.100146724699003</v>
      </c>
      <c r="M50" s="22">
        <f ca="1">VLOOKUP($A50,INDIRECT(M$1&amp;"!A:ZZ"),19,0)</f>
        <v>0.00444335916538984</v>
      </c>
      <c r="N50" s="22">
        <f ca="1">VLOOKUP($A50,INDIRECT(N$1&amp;"!A:ZZ"),19,0)</f>
        <v>0</v>
      </c>
      <c r="O50" s="22">
        <f ca="1">VLOOKUP($A50,INDIRECT(O$1&amp;"!A:ZZ"),19,0)</f>
        <v>0</v>
      </c>
      <c r="P50" s="22">
        <f ca="1">VLOOKUP($A50,INDIRECT(P$1&amp;"!A:ZZ"),19,0)</f>
        <v>0</v>
      </c>
      <c r="Q50" s="22">
        <f ca="1">VLOOKUP($A50,INDIRECT(Q$1&amp;"!A:ZZ"),19,0)</f>
        <v>0.0171490435735523</v>
      </c>
      <c r="R50" s="22">
        <f ca="1">VLOOKUP($A50,INDIRECT(R$1&amp;"!A:ZZ"),19,0)</f>
        <v>0.0409487345777099</v>
      </c>
      <c r="S50" s="22">
        <f ca="1">VLOOKUP($A50,INDIRECT(S$1&amp;"!A:ZZ"),19,0)</f>
        <v>0</v>
      </c>
      <c r="T50" s="22">
        <f ca="1">VLOOKUP($A50,INDIRECT(T$1&amp;"!A:ZZ"),19,0)</f>
        <v>0</v>
      </c>
      <c r="U50" s="22">
        <f ca="1">VLOOKUP($A50,INDIRECT(U$1&amp;"!A:ZZ"),19,0)</f>
        <v>0.0712300700649524</v>
      </c>
      <c r="V50" s="22">
        <f ca="1">VLOOKUP($A50,INDIRECT(V$1&amp;"!A:ZZ"),19,0)</f>
        <v>0.00861894093925068</v>
      </c>
      <c r="W50" s="22">
        <f ca="1">VLOOKUP($A50,INDIRECT(W$1&amp;"!A:ZZ"),19,0)</f>
        <v>0.109054792079258</v>
      </c>
      <c r="X50" s="22">
        <f ca="1">VLOOKUP($A50,INDIRECT(X$1&amp;"!A:ZZ"),19,0)</f>
        <v>0</v>
      </c>
      <c r="Y50" s="22">
        <f ca="1">VLOOKUP($A50,INDIRECT(Y$1&amp;"!A:ZZ"),19,0)</f>
        <v>0.00720335394045251</v>
      </c>
      <c r="Z50" s="22">
        <f ca="1">VLOOKUP($A50,INDIRECT(Z$1&amp;"!A:ZZ"),19,0)</f>
        <v>0.0439739419699514</v>
      </c>
      <c r="AA50" s="22">
        <f ca="1">VLOOKUP($A50,INDIRECT(AA$1&amp;"!A:ZZ"),19,0)</f>
        <v>0.0236966563891753</v>
      </c>
      <c r="AB50" s="22">
        <f ca="1">VLOOKUP($A50,INDIRECT(AB$1&amp;"!A:ZZ"),19,0)</f>
        <v>0.0935350870927373</v>
      </c>
      <c r="AC50" s="22">
        <f ca="1">VLOOKUP($A50,INDIRECT(AC$1&amp;"!A:ZZ"),19,0)</f>
        <v>0.00289623807182688</v>
      </c>
      <c r="AD50" s="22">
        <f ca="1">VLOOKUP($A50,INDIRECT(AD$1&amp;"!A:ZZ"),19,0)</f>
        <v>0.146696999475402</v>
      </c>
      <c r="AE50" s="22">
        <f ca="1">VLOOKUP($A50,INDIRECT(AE$1&amp;"!A:ZZ"),19,0)</f>
        <v>0.0275138407428861</v>
      </c>
      <c r="AF50" s="22">
        <f ca="1">VLOOKUP($A50,INDIRECT(AF$1&amp;"!A:ZZ"),19,0)</f>
        <v>0</v>
      </c>
      <c r="AG50" s="22">
        <f ca="1">VLOOKUP($A50,INDIRECT(AG$1&amp;"!A:ZZ"),19,0)</f>
        <v>0.170712652226862</v>
      </c>
      <c r="AH50" s="22">
        <f ca="1">VLOOKUP($A50,INDIRECT(AH$1&amp;"!A:ZZ"),19,0)</f>
        <v>0.876099646198122</v>
      </c>
      <c r="AI50" s="22">
        <f ca="1">VLOOKUP($A50,INDIRECT(AI$1&amp;"!A:ZZ"),19,0)</f>
        <v>0</v>
      </c>
      <c r="AJ50" s="22">
        <f ca="1">VLOOKUP($A50,INDIRECT(AJ$1&amp;"!A:ZZ"),19,0)</f>
        <v>0.240399421026603</v>
      </c>
      <c r="AK50" s="22">
        <f ca="1">VLOOKUP($A50,INDIRECT(AK$1&amp;"!A:ZZ"),19,0)</f>
        <v>0.00993526376493218</v>
      </c>
      <c r="AL50" s="22">
        <f ca="1">VLOOKUP($A50,INDIRECT(AL$1&amp;"!A:ZZ"),19,0)</f>
        <v>0.137511222081222</v>
      </c>
      <c r="AM50" s="22">
        <f ca="1">VLOOKUP($A50,INDIRECT(AM$1&amp;"!A:ZZ"),19,0)</f>
        <v>0.0187220433126645</v>
      </c>
      <c r="AN50" s="22">
        <f ca="1">VLOOKUP($A50,INDIRECT(AN$1&amp;"!A:ZZ"),19,0)</f>
        <v>0.0452770310299142</v>
      </c>
      <c r="AO50" s="22">
        <f ca="1">VLOOKUP($A50,INDIRECT(AO$1&amp;"!A:ZZ"),19,0)</f>
        <v>0.821489083638108</v>
      </c>
      <c r="AP50" s="22">
        <f ca="1">VLOOKUP($A50,INDIRECT(AP$1&amp;"!A:ZZ"),19,0)</f>
        <v>0.0953572204970121</v>
      </c>
      <c r="AQ50" s="22">
        <f ca="1">VLOOKUP($A50,INDIRECT(AQ$1&amp;"!A:ZZ"),19,0)</f>
        <v>0.189715304959656</v>
      </c>
      <c r="AR50" s="22">
        <f ca="1">VLOOKUP($A50,INDIRECT(AR$1&amp;"!A:ZZ"),19,0)</f>
        <v>0.00642501320444685</v>
      </c>
      <c r="AS50" s="22">
        <f ca="1">VLOOKUP($A50,INDIRECT(AS$1&amp;"!A:ZZ"),19,0)</f>
        <v>0.003025093861417</v>
      </c>
      <c r="AT50" s="22">
        <f ca="1">VLOOKUP($A50,INDIRECT(AT$1&amp;"!A:ZZ"),19,0)</f>
        <v>0</v>
      </c>
      <c r="AU50" s="22">
        <f ca="1">VLOOKUP($A50,INDIRECT(AU$1&amp;"!A:ZZ"),19,0)</f>
        <v>0</v>
      </c>
      <c r="AV50" s="22">
        <f ca="1">VLOOKUP($A50,INDIRECT(AV$1&amp;"!A:ZZ"),19,0)</f>
        <v>0.0849031318319908</v>
      </c>
      <c r="AW50" s="22">
        <f ca="1">VLOOKUP($A50,INDIRECT(AW$1&amp;"!A:ZZ"),19,0)</f>
        <v>0</v>
      </c>
      <c r="AX50" s="22">
        <f ca="1">VLOOKUP($A50,INDIRECT(AX$1&amp;"!A:ZZ"),19,0)</f>
        <v>0</v>
      </c>
      <c r="AY50" s="22">
        <f ca="1">VLOOKUP($A50,INDIRECT(AY$1&amp;"!A:ZZ"),19,0)</f>
        <v>0</v>
      </c>
      <c r="AZ50" s="22">
        <f ca="1">VLOOKUP($A50,INDIRECT(AZ$1&amp;"!A:ZZ"),19,0)</f>
        <v>0</v>
      </c>
      <c r="BA50" s="22">
        <f ca="1">VLOOKUP($A50,INDIRECT(BA$1&amp;"!A:ZZ"),19,0)</f>
        <v>0</v>
      </c>
      <c r="BB50" s="22">
        <f ca="1">VLOOKUP($A50,INDIRECT(BB$1&amp;"!A:ZZ"),19,0)</f>
        <v>0</v>
      </c>
      <c r="BC50" s="22">
        <f ca="1">VLOOKUP($A50,INDIRECT(BC$1&amp;"!A:ZZ"),19,0)</f>
        <v>0.0453885640746438</v>
      </c>
      <c r="BD50" s="22">
        <f ca="1">VLOOKUP($A50,INDIRECT(BD$1&amp;"!A:ZZ"),19,0)</f>
        <v>0.0117163423988671</v>
      </c>
      <c r="BE50" s="22">
        <f ca="1">VLOOKUP($A50,INDIRECT(BE$1&amp;"!A:ZZ"),19,0)</f>
        <v>0</v>
      </c>
      <c r="BF50" s="22">
        <f ca="1">VLOOKUP($A50,INDIRECT(BF$1&amp;"!A:ZZ"),19,0)</f>
        <v>0.107878627718069</v>
      </c>
      <c r="BG50" s="22">
        <f ca="1">VLOOKUP($A50,INDIRECT(BG$1&amp;"!A:ZZ"),19,0)</f>
        <v>0</v>
      </c>
      <c r="BH50" s="22">
        <f ca="1">VLOOKUP($A50,INDIRECT(BH$1&amp;"!A:ZZ"),19,0)</f>
        <v>0.000341564981920318</v>
      </c>
      <c r="BI50" s="22">
        <f ca="1">VLOOKUP($A50,INDIRECT(BI$1&amp;"!A:ZZ"),19,0)</f>
        <v>0</v>
      </c>
      <c r="BJ50" s="22">
        <f ca="1">VLOOKUP($A50,INDIRECT(BJ$1&amp;"!A:ZZ"),19,0)</f>
        <v>0.20432161521381</v>
      </c>
      <c r="BK50" s="22">
        <f ca="1">VLOOKUP($A50,INDIRECT(BK$1&amp;"!A:ZZ"),19,0)</f>
        <v>0.00171394590556799</v>
      </c>
      <c r="BL50" s="22">
        <f ca="1">VLOOKUP($A50,INDIRECT(BL$1&amp;"!A:ZZ"),19,0)</f>
        <v>0</v>
      </c>
      <c r="BM50" s="22">
        <f ca="1">VLOOKUP($A50,INDIRECT(BM$1&amp;"!A:ZZ"),19,0)</f>
        <v>0.119002505375202</v>
      </c>
      <c r="BN50" s="22">
        <f ca="1">VLOOKUP($A50,INDIRECT(BN$1&amp;"!A:ZZ"),19,0)</f>
        <v>0.0245975984651998</v>
      </c>
      <c r="BO50" s="22">
        <f ca="1">VLOOKUP($A50,INDIRECT(BO$1&amp;"!A:ZZ"),19,0)</f>
        <v>0</v>
      </c>
      <c r="BP50" s="22">
        <f ca="1">VLOOKUP($A50,INDIRECT(BP$1&amp;"!A:ZZ"),19,0)</f>
        <v>0.0118736322633541</v>
      </c>
      <c r="BQ50" s="22">
        <f ca="1">VLOOKUP($A50,INDIRECT(BQ$1&amp;"!A:ZZ"),19,0)</f>
        <v>0.156161710718432</v>
      </c>
      <c r="BR50" s="22">
        <f ca="1">VLOOKUP($A50,INDIRECT(BR$1&amp;"!A:ZZ"),19,0)</f>
        <v>0.00156932668605382</v>
      </c>
      <c r="BS50" s="22">
        <f ca="1">VLOOKUP($A50,INDIRECT(BS$1&amp;"!A:ZZ"),19,0)</f>
        <v>0.360298309646237</v>
      </c>
      <c r="BT50" s="22">
        <f ca="1">VLOOKUP($A50,INDIRECT(BT$1&amp;"!A:ZZ"),19,0)</f>
        <v>0</v>
      </c>
      <c r="BU50" s="22">
        <f ca="1">VLOOKUP($A50,INDIRECT(BU$1&amp;"!A:ZZ"),19,0)</f>
        <v>0</v>
      </c>
      <c r="BV50" s="22">
        <f ca="1">VLOOKUP($A50,INDIRECT(BV$1&amp;"!A:ZZ"),19,0)</f>
        <v>0</v>
      </c>
      <c r="BW50" s="22">
        <f ca="1">VLOOKUP($A50,INDIRECT(BW$1&amp;"!A:ZZ"),19,0)</f>
        <v>0.277130292969184</v>
      </c>
      <c r="BX50" s="22">
        <f ca="1">VLOOKUP($A50,INDIRECT(BX$1&amp;"!A:ZZ"),19,0)</f>
        <v>0.0351323003843813</v>
      </c>
      <c r="BY50" s="22">
        <f ca="1">VLOOKUP($A50,INDIRECT(BY$1&amp;"!A:ZZ"),19,0)</f>
        <v>0.0292244258525635</v>
      </c>
      <c r="BZ50" s="22">
        <f ca="1">VLOOKUP($A50,INDIRECT(BZ$1&amp;"!A:ZZ"),19,0)</f>
        <v>0.517044984606998</v>
      </c>
      <c r="CA50" s="22">
        <f ca="1">VLOOKUP($A50,INDIRECT(CA$1&amp;"!A:ZZ"),19,0)</f>
        <v>0.0285057984934061</v>
      </c>
      <c r="CB50" s="22">
        <f ca="1">VLOOKUP($A50,INDIRECT(CB$1&amp;"!A:ZZ"),19,0)</f>
        <v>0.144676656609087</v>
      </c>
      <c r="CC50" s="22">
        <f ca="1">VLOOKUP($A50,INDIRECT(CC$1&amp;"!A:ZZ"),19,0)</f>
        <v>0.0753137765838618</v>
      </c>
      <c r="CD50" s="22">
        <f ca="1">VLOOKUP($A50,INDIRECT(CD$1&amp;"!A:ZZ"),19,0)</f>
        <v>0.0972098252167122</v>
      </c>
      <c r="CE50" s="22">
        <f ca="1">VLOOKUP($A50,INDIRECT(CE$1&amp;"!A:ZZ"),19,0)</f>
        <v>0.0107813732022654</v>
      </c>
      <c r="CF50" s="22">
        <f ca="1">VLOOKUP($A50,INDIRECT(CF$1&amp;"!A:ZZ"),19,0)</f>
        <v>0.0205053216183203</v>
      </c>
    </row>
    <row r="51" ht="29" spans="1:84">
      <c r="A51" s="5" t="s">
        <v>314</v>
      </c>
      <c r="B51" s="22">
        <f ca="1">VLOOKUP($A51,INDIRECT(B$1&amp;"!A:ZZ"),19,0)</f>
        <v>1.74539019619985</v>
      </c>
      <c r="C51" s="22">
        <f ca="1">VLOOKUP($A51,INDIRECT(C$1&amp;"!A:ZZ"),19,0)</f>
        <v>0.00580493209170376</v>
      </c>
      <c r="D51" s="22">
        <f ca="1">VLOOKUP($A51,INDIRECT(D$1&amp;"!A:ZZ"),19,0)</f>
        <v>0</v>
      </c>
      <c r="E51" s="22">
        <f ca="1">VLOOKUP($A51,INDIRECT(E$1&amp;"!A:ZZ"),19,0)</f>
        <v>0.00369986097155379</v>
      </c>
      <c r="F51" s="22">
        <f ca="1">VLOOKUP($A51,INDIRECT(F$1&amp;"!A:ZZ"),19,0)</f>
        <v>9.08481281256124e-5</v>
      </c>
      <c r="G51" s="22">
        <f ca="1">VLOOKUP($A51,INDIRECT(G$1&amp;"!A:ZZ"),19,0)</f>
        <v>0.00108758383671058</v>
      </c>
      <c r="H51" s="22">
        <f ca="1">VLOOKUP($A51,INDIRECT(H$1&amp;"!A:ZZ"),19,0)</f>
        <v>0.0387526158146259</v>
      </c>
      <c r="I51" s="22">
        <f ca="1">VLOOKUP($A51,INDIRECT(I$1&amp;"!A:ZZ"),19,0)</f>
        <v>0</v>
      </c>
      <c r="J51" s="22">
        <f ca="1">VLOOKUP($A51,INDIRECT(J$1&amp;"!A:ZZ"),19,0)</f>
        <v>0.0253824514562574</v>
      </c>
      <c r="K51" s="22">
        <f ca="1">VLOOKUP($A51,INDIRECT(K$1&amp;"!A:ZZ"),19,0)</f>
        <v>0</v>
      </c>
      <c r="L51" s="22">
        <f ca="1">VLOOKUP($A51,INDIRECT(L$1&amp;"!A:ZZ"),19,0)</f>
        <v>0.0131009989160648</v>
      </c>
      <c r="M51" s="22">
        <f ca="1">VLOOKUP($A51,INDIRECT(M$1&amp;"!A:ZZ"),19,0)</f>
        <v>0</v>
      </c>
      <c r="N51" s="22">
        <f ca="1">VLOOKUP($A51,INDIRECT(N$1&amp;"!A:ZZ"),19,0)</f>
        <v>0.00429387372226331</v>
      </c>
      <c r="O51" s="22">
        <f ca="1">VLOOKUP($A51,INDIRECT(O$1&amp;"!A:ZZ"),19,0)</f>
        <v>0</v>
      </c>
      <c r="P51" s="22">
        <f ca="1">VLOOKUP($A51,INDIRECT(P$1&amp;"!A:ZZ"),19,0)</f>
        <v>0</v>
      </c>
      <c r="Q51" s="22">
        <f ca="1">VLOOKUP($A51,INDIRECT(Q$1&amp;"!A:ZZ"),19,0)</f>
        <v>0.0050289188661645</v>
      </c>
      <c r="R51" s="22">
        <f ca="1">VLOOKUP($A51,INDIRECT(R$1&amp;"!A:ZZ"),19,0)</f>
        <v>0.118667356037158</v>
      </c>
      <c r="S51" s="22">
        <f ca="1">VLOOKUP($A51,INDIRECT(S$1&amp;"!A:ZZ"),19,0)</f>
        <v>0</v>
      </c>
      <c r="T51" s="22">
        <f ca="1">VLOOKUP($A51,INDIRECT(T$1&amp;"!A:ZZ"),19,0)</f>
        <v>0</v>
      </c>
      <c r="U51" s="22">
        <f ca="1">VLOOKUP($A51,INDIRECT(U$1&amp;"!A:ZZ"),19,0)</f>
        <v>0</v>
      </c>
      <c r="V51" s="22">
        <f ca="1">VLOOKUP($A51,INDIRECT(V$1&amp;"!A:ZZ"),19,0)</f>
        <v>0</v>
      </c>
      <c r="W51" s="22">
        <f ca="1">VLOOKUP($A51,INDIRECT(W$1&amp;"!A:ZZ"),19,0)</f>
        <v>0</v>
      </c>
      <c r="X51" s="22">
        <f ca="1">VLOOKUP($A51,INDIRECT(X$1&amp;"!A:ZZ"),19,0)</f>
        <v>0</v>
      </c>
      <c r="Y51" s="22">
        <f ca="1">VLOOKUP($A51,INDIRECT(Y$1&amp;"!A:ZZ"),19,0)</f>
        <v>6.70960553410946e-5</v>
      </c>
      <c r="Z51" s="22">
        <f ca="1">VLOOKUP($A51,INDIRECT(Z$1&amp;"!A:ZZ"),19,0)</f>
        <v>0.00199395496288532</v>
      </c>
      <c r="AA51" s="22">
        <f ca="1">VLOOKUP($A51,INDIRECT(AA$1&amp;"!A:ZZ"),19,0)</f>
        <v>0</v>
      </c>
      <c r="AB51" s="22">
        <f ca="1">VLOOKUP($A51,INDIRECT(AB$1&amp;"!A:ZZ"),19,0)</f>
        <v>0</v>
      </c>
      <c r="AC51" s="22">
        <f ca="1">VLOOKUP($A51,INDIRECT(AC$1&amp;"!A:ZZ"),19,0)</f>
        <v>0.00856737477209491</v>
      </c>
      <c r="AD51" s="22">
        <f ca="1">VLOOKUP($A51,INDIRECT(AD$1&amp;"!A:ZZ"),19,0)</f>
        <v>0.00579200556299349</v>
      </c>
      <c r="AE51" s="22">
        <f ca="1">VLOOKUP($A51,INDIRECT(AE$1&amp;"!A:ZZ"),19,0)</f>
        <v>0</v>
      </c>
      <c r="AF51" s="22">
        <f ca="1">VLOOKUP($A51,INDIRECT(AF$1&amp;"!A:ZZ"),19,0)</f>
        <v>0</v>
      </c>
      <c r="AG51" s="22">
        <f ca="1">VLOOKUP($A51,INDIRECT(AG$1&amp;"!A:ZZ"),19,0)</f>
        <v>0.226805625729845</v>
      </c>
      <c r="AH51" s="22">
        <f ca="1">VLOOKUP($A51,INDIRECT(AH$1&amp;"!A:ZZ"),19,0)</f>
        <v>0.313264598362143</v>
      </c>
      <c r="AI51" s="22">
        <f ca="1">VLOOKUP($A51,INDIRECT(AI$1&amp;"!A:ZZ"),19,0)</f>
        <v>0</v>
      </c>
      <c r="AJ51" s="22">
        <f ca="1">VLOOKUP($A51,INDIRECT(AJ$1&amp;"!A:ZZ"),19,0)</f>
        <v>0.0712430217136316</v>
      </c>
      <c r="AK51" s="22">
        <f ca="1">VLOOKUP($A51,INDIRECT(AK$1&amp;"!A:ZZ"),19,0)</f>
        <v>0.0621661234725221</v>
      </c>
      <c r="AL51" s="22">
        <f ca="1">VLOOKUP($A51,INDIRECT(AL$1&amp;"!A:ZZ"),19,0)</f>
        <v>0.0554510269688498</v>
      </c>
      <c r="AM51" s="22">
        <f ca="1">VLOOKUP($A51,INDIRECT(AM$1&amp;"!A:ZZ"),19,0)</f>
        <v>0.0240549751382057</v>
      </c>
      <c r="AN51" s="22">
        <f ca="1">VLOOKUP($A51,INDIRECT(AN$1&amp;"!A:ZZ"),19,0)</f>
        <v>0.00714455843847516</v>
      </c>
      <c r="AO51" s="22">
        <f ca="1">VLOOKUP($A51,INDIRECT(AO$1&amp;"!A:ZZ"),19,0)</f>
        <v>0</v>
      </c>
      <c r="AP51" s="22">
        <f ca="1">VLOOKUP($A51,INDIRECT(AP$1&amp;"!A:ZZ"),19,0)</f>
        <v>0.0312371105049956</v>
      </c>
      <c r="AQ51" s="22">
        <f ca="1">VLOOKUP($A51,INDIRECT(AQ$1&amp;"!A:ZZ"),19,0)</f>
        <v>0.0147111220430038</v>
      </c>
      <c r="AR51" s="22">
        <f ca="1">VLOOKUP($A51,INDIRECT(AR$1&amp;"!A:ZZ"),19,0)</f>
        <v>0.00397440560094784</v>
      </c>
      <c r="AS51" s="22">
        <f ca="1">VLOOKUP($A51,INDIRECT(AS$1&amp;"!A:ZZ"),19,0)</f>
        <v>0.00140177905183</v>
      </c>
      <c r="AT51" s="22">
        <f ca="1">VLOOKUP($A51,INDIRECT(AT$1&amp;"!A:ZZ"),19,0)</f>
        <v>0</v>
      </c>
      <c r="AU51" s="22">
        <f ca="1">VLOOKUP($A51,INDIRECT(AU$1&amp;"!A:ZZ"),19,0)</f>
        <v>0</v>
      </c>
      <c r="AV51" s="22">
        <f ca="1">VLOOKUP($A51,INDIRECT(AV$1&amp;"!A:ZZ"),19,0)</f>
        <v>0.0174661030763174</v>
      </c>
      <c r="AW51" s="22">
        <f ca="1">VLOOKUP($A51,INDIRECT(AW$1&amp;"!A:ZZ"),19,0)</f>
        <v>0</v>
      </c>
      <c r="AX51" s="22">
        <f ca="1">VLOOKUP($A51,INDIRECT(AX$1&amp;"!A:ZZ"),19,0)</f>
        <v>0</v>
      </c>
      <c r="AY51" s="22">
        <f ca="1">VLOOKUP($A51,INDIRECT(AY$1&amp;"!A:ZZ"),19,0)</f>
        <v>0.00480819831247537</v>
      </c>
      <c r="AZ51" s="22">
        <f ca="1">VLOOKUP($A51,INDIRECT(AZ$1&amp;"!A:ZZ"),19,0)</f>
        <v>0</v>
      </c>
      <c r="BA51" s="22">
        <f ca="1">VLOOKUP($A51,INDIRECT(BA$1&amp;"!A:ZZ"),19,0)</f>
        <v>0</v>
      </c>
      <c r="BB51" s="22">
        <f ca="1">VLOOKUP($A51,INDIRECT(BB$1&amp;"!A:ZZ"),19,0)</f>
        <v>0</v>
      </c>
      <c r="BC51" s="22">
        <f ca="1">VLOOKUP($A51,INDIRECT(BC$1&amp;"!A:ZZ"),19,0)</f>
        <v>0.0941210055069948</v>
      </c>
      <c r="BD51" s="22">
        <f ca="1">VLOOKUP($A51,INDIRECT(BD$1&amp;"!A:ZZ"),19,0)</f>
        <v>0.0164815672637897</v>
      </c>
      <c r="BE51" s="22">
        <f ca="1">VLOOKUP($A51,INDIRECT(BE$1&amp;"!A:ZZ"),19,0)</f>
        <v>0</v>
      </c>
      <c r="BF51" s="22">
        <f ca="1">VLOOKUP($A51,INDIRECT(BF$1&amp;"!A:ZZ"),19,0)</f>
        <v>0.0596262514641088</v>
      </c>
      <c r="BG51" s="22">
        <f ca="1">VLOOKUP($A51,INDIRECT(BG$1&amp;"!A:ZZ"),19,0)</f>
        <v>0</v>
      </c>
      <c r="BH51" s="22">
        <f ca="1">VLOOKUP($A51,INDIRECT(BH$1&amp;"!A:ZZ"),19,0)</f>
        <v>0</v>
      </c>
      <c r="BI51" s="22">
        <f ca="1">VLOOKUP($A51,INDIRECT(BI$1&amp;"!A:ZZ"),19,0)</f>
        <v>0</v>
      </c>
      <c r="BJ51" s="22">
        <f ca="1">VLOOKUP($A51,INDIRECT(BJ$1&amp;"!A:ZZ"),19,0)</f>
        <v>0.021905869871062</v>
      </c>
      <c r="BK51" s="22">
        <f ca="1">VLOOKUP($A51,INDIRECT(BK$1&amp;"!A:ZZ"),19,0)</f>
        <v>0.0662926202533202</v>
      </c>
      <c r="BL51" s="22">
        <f ca="1">VLOOKUP($A51,INDIRECT(BL$1&amp;"!A:ZZ"),19,0)</f>
        <v>0</v>
      </c>
      <c r="BM51" s="22">
        <f ca="1">VLOOKUP($A51,INDIRECT(BM$1&amp;"!A:ZZ"),19,0)</f>
        <v>0.0103113291129888</v>
      </c>
      <c r="BN51" s="22">
        <f ca="1">VLOOKUP($A51,INDIRECT(BN$1&amp;"!A:ZZ"),19,0)</f>
        <v>0.0450276835709367</v>
      </c>
      <c r="BO51" s="22">
        <f ca="1">VLOOKUP($A51,INDIRECT(BO$1&amp;"!A:ZZ"),19,0)</f>
        <v>0</v>
      </c>
      <c r="BP51" s="22">
        <f ca="1">VLOOKUP($A51,INDIRECT(BP$1&amp;"!A:ZZ"),19,0)</f>
        <v>0.023675337050397</v>
      </c>
      <c r="BQ51" s="22">
        <f ca="1">VLOOKUP($A51,INDIRECT(BQ$1&amp;"!A:ZZ"),19,0)</f>
        <v>0.0893703859305245</v>
      </c>
      <c r="BR51" s="22">
        <f ca="1">VLOOKUP($A51,INDIRECT(BR$1&amp;"!A:ZZ"),19,0)</f>
        <v>0.0158785984761172</v>
      </c>
      <c r="BS51" s="22">
        <f ca="1">VLOOKUP($A51,INDIRECT(BS$1&amp;"!A:ZZ"),19,0)</f>
        <v>0.134332942642199</v>
      </c>
      <c r="BT51" s="22">
        <f ca="1">VLOOKUP($A51,INDIRECT(BT$1&amp;"!A:ZZ"),19,0)</f>
        <v>0.0546808482418285</v>
      </c>
      <c r="BU51" s="22">
        <f ca="1">VLOOKUP($A51,INDIRECT(BU$1&amp;"!A:ZZ"),19,0)</f>
        <v>0.00392949176299623</v>
      </c>
      <c r="BV51" s="22">
        <f ca="1">VLOOKUP($A51,INDIRECT(BV$1&amp;"!A:ZZ"),19,0)</f>
        <v>0</v>
      </c>
      <c r="BW51" s="22">
        <f ca="1">VLOOKUP($A51,INDIRECT(BW$1&amp;"!A:ZZ"),19,0)</f>
        <v>0.0419581792744188</v>
      </c>
      <c r="BX51" s="22">
        <f ca="1">VLOOKUP($A51,INDIRECT(BX$1&amp;"!A:ZZ"),19,0)</f>
        <v>0.00393045585500279</v>
      </c>
      <c r="BY51" s="22">
        <f ca="1">VLOOKUP($A51,INDIRECT(BY$1&amp;"!A:ZZ"),19,0)</f>
        <v>0.0036618708922529</v>
      </c>
      <c r="BZ51" s="22">
        <f ca="1">VLOOKUP($A51,INDIRECT(BZ$1&amp;"!A:ZZ"),19,0)</f>
        <v>0.0458706584092688</v>
      </c>
      <c r="CA51" s="22">
        <f ca="1">VLOOKUP($A51,INDIRECT(CA$1&amp;"!A:ZZ"),19,0)</f>
        <v>0.0133890812116199</v>
      </c>
      <c r="CB51" s="22">
        <f ca="1">VLOOKUP($A51,INDIRECT(CB$1&amp;"!A:ZZ"),19,0)</f>
        <v>0.0820554918560707</v>
      </c>
      <c r="CC51" s="22">
        <f ca="1">VLOOKUP($A51,INDIRECT(CC$1&amp;"!A:ZZ"),19,0)</f>
        <v>0.00422440733050617</v>
      </c>
      <c r="CD51" s="22">
        <f ca="1">VLOOKUP($A51,INDIRECT(CD$1&amp;"!A:ZZ"),19,0)</f>
        <v>0</v>
      </c>
      <c r="CE51" s="22">
        <f ca="1">VLOOKUP($A51,INDIRECT(CE$1&amp;"!A:ZZ"),19,0)</f>
        <v>0.035312988112577</v>
      </c>
      <c r="CF51" s="22">
        <f ca="1">VLOOKUP($A51,INDIRECT(CF$1&amp;"!A:ZZ"),19,0)</f>
        <v>0.0495927586047277</v>
      </c>
    </row>
    <row r="52" spans="1:84">
      <c r="A52" s="5" t="s">
        <v>315</v>
      </c>
      <c r="B52" s="22">
        <f ca="1">VLOOKUP($A52,INDIRECT(B$1&amp;"!A:ZZ"),19,0)</f>
        <v>1.72594712736937</v>
      </c>
      <c r="C52" s="22">
        <f ca="1">VLOOKUP($A52,INDIRECT(C$1&amp;"!A:ZZ"),19,0)</f>
        <v>0</v>
      </c>
      <c r="D52" s="22">
        <f ca="1">VLOOKUP($A52,INDIRECT(D$1&amp;"!A:ZZ"),19,0)</f>
        <v>0</v>
      </c>
      <c r="E52" s="22">
        <f ca="1">VLOOKUP($A52,INDIRECT(E$1&amp;"!A:ZZ"),19,0)</f>
        <v>3.09349554672612e-5</v>
      </c>
      <c r="F52" s="22">
        <f ca="1">VLOOKUP($A52,INDIRECT(F$1&amp;"!A:ZZ"),19,0)</f>
        <v>0.000470463520650493</v>
      </c>
      <c r="G52" s="22">
        <f ca="1">VLOOKUP($A52,INDIRECT(G$1&amp;"!A:ZZ"),19,0)</f>
        <v>0.00607460849471252</v>
      </c>
      <c r="H52" s="22">
        <f ca="1">VLOOKUP($A52,INDIRECT(H$1&amp;"!A:ZZ"),19,0)</f>
        <v>0.00885366535796162</v>
      </c>
      <c r="I52" s="22">
        <f ca="1">VLOOKUP($A52,INDIRECT(I$1&amp;"!A:ZZ"),19,0)</f>
        <v>0</v>
      </c>
      <c r="J52" s="22">
        <f ca="1">VLOOKUP($A52,INDIRECT(J$1&amp;"!A:ZZ"),19,0)</f>
        <v>0.0205675794576116</v>
      </c>
      <c r="K52" s="22">
        <f ca="1">VLOOKUP($A52,INDIRECT(K$1&amp;"!A:ZZ"),19,0)</f>
        <v>0</v>
      </c>
      <c r="L52" s="22">
        <f ca="1">VLOOKUP($A52,INDIRECT(L$1&amp;"!A:ZZ"),19,0)</f>
        <v>0.0223820670467754</v>
      </c>
      <c r="M52" s="22">
        <f ca="1">VLOOKUP($A52,INDIRECT(M$1&amp;"!A:ZZ"),19,0)</f>
        <v>0.000751115905683767</v>
      </c>
      <c r="N52" s="22">
        <f ca="1">VLOOKUP($A52,INDIRECT(N$1&amp;"!A:ZZ"),19,0)</f>
        <v>0</v>
      </c>
      <c r="O52" s="22">
        <f ca="1">VLOOKUP($A52,INDIRECT(O$1&amp;"!A:ZZ"),19,0)</f>
        <v>0</v>
      </c>
      <c r="P52" s="22">
        <f ca="1">VLOOKUP($A52,INDIRECT(P$1&amp;"!A:ZZ"),19,0)</f>
        <v>0</v>
      </c>
      <c r="Q52" s="22">
        <f ca="1">VLOOKUP($A52,INDIRECT(Q$1&amp;"!A:ZZ"),19,0)</f>
        <v>0</v>
      </c>
      <c r="R52" s="22">
        <f ca="1">VLOOKUP($A52,INDIRECT(R$1&amp;"!A:ZZ"),19,0)</f>
        <v>0.0962462986188873</v>
      </c>
      <c r="S52" s="22">
        <f ca="1">VLOOKUP($A52,INDIRECT(S$1&amp;"!A:ZZ"),19,0)</f>
        <v>0</v>
      </c>
      <c r="T52" s="22">
        <f ca="1">VLOOKUP($A52,INDIRECT(T$1&amp;"!A:ZZ"),19,0)</f>
        <v>0</v>
      </c>
      <c r="U52" s="22">
        <f ca="1">VLOOKUP($A52,INDIRECT(U$1&amp;"!A:ZZ"),19,0)</f>
        <v>0.0107032660697621</v>
      </c>
      <c r="V52" s="22">
        <f ca="1">VLOOKUP($A52,INDIRECT(V$1&amp;"!A:ZZ"),19,0)</f>
        <v>0</v>
      </c>
      <c r="W52" s="22">
        <f ca="1">VLOOKUP($A52,INDIRECT(W$1&amp;"!A:ZZ"),19,0)</f>
        <v>0.00830494876526893</v>
      </c>
      <c r="X52" s="22">
        <f ca="1">VLOOKUP($A52,INDIRECT(X$1&amp;"!A:ZZ"),19,0)</f>
        <v>0</v>
      </c>
      <c r="Y52" s="22">
        <f ca="1">VLOOKUP($A52,INDIRECT(Y$1&amp;"!A:ZZ"),19,0)</f>
        <v>6.00333126736111e-5</v>
      </c>
      <c r="Z52" s="22">
        <f ca="1">VLOOKUP($A52,INDIRECT(Z$1&amp;"!A:ZZ"),19,0)</f>
        <v>0.00175634651710976</v>
      </c>
      <c r="AA52" s="22">
        <f ca="1">VLOOKUP($A52,INDIRECT(AA$1&amp;"!A:ZZ"),19,0)</f>
        <v>0</v>
      </c>
      <c r="AB52" s="22">
        <f ca="1">VLOOKUP($A52,INDIRECT(AB$1&amp;"!A:ZZ"),19,0)</f>
        <v>0.00190027037501583</v>
      </c>
      <c r="AC52" s="22">
        <f ca="1">VLOOKUP($A52,INDIRECT(AC$1&amp;"!A:ZZ"),19,0)</f>
        <v>0.0237616943439495</v>
      </c>
      <c r="AD52" s="22">
        <f ca="1">VLOOKUP($A52,INDIRECT(AD$1&amp;"!A:ZZ"),19,0)</f>
        <v>0.0232897047916234</v>
      </c>
      <c r="AE52" s="22">
        <f ca="1">VLOOKUP($A52,INDIRECT(AE$1&amp;"!A:ZZ"),19,0)</f>
        <v>0.0218092529638289</v>
      </c>
      <c r="AF52" s="22">
        <f ca="1">VLOOKUP($A52,INDIRECT(AF$1&amp;"!A:ZZ"),19,0)</f>
        <v>0</v>
      </c>
      <c r="AG52" s="22">
        <f ca="1">VLOOKUP($A52,INDIRECT(AG$1&amp;"!A:ZZ"),19,0)</f>
        <v>0.0483490725069583</v>
      </c>
      <c r="AH52" s="22">
        <f ca="1">VLOOKUP($A52,INDIRECT(AH$1&amp;"!A:ZZ"),19,0)</f>
        <v>0.163072533152104</v>
      </c>
      <c r="AI52" s="22">
        <f ca="1">VLOOKUP($A52,INDIRECT(AI$1&amp;"!A:ZZ"),19,0)</f>
        <v>0</v>
      </c>
      <c r="AJ52" s="22">
        <f ca="1">VLOOKUP($A52,INDIRECT(AJ$1&amp;"!A:ZZ"),19,0)</f>
        <v>0.0239995779047162</v>
      </c>
      <c r="AK52" s="22">
        <f ca="1">VLOOKUP($A52,INDIRECT(AK$1&amp;"!A:ZZ"),19,0)</f>
        <v>0.0452709983853156</v>
      </c>
      <c r="AL52" s="22">
        <f ca="1">VLOOKUP($A52,INDIRECT(AL$1&amp;"!A:ZZ"),19,0)</f>
        <v>0.0146796037825426</v>
      </c>
      <c r="AM52" s="22">
        <f ca="1">VLOOKUP($A52,INDIRECT(AM$1&amp;"!A:ZZ"),19,0)</f>
        <v>3.35234254009815e-5</v>
      </c>
      <c r="AN52" s="22">
        <f ca="1">VLOOKUP($A52,INDIRECT(AN$1&amp;"!A:ZZ"),19,0)</f>
        <v>0.00293895109647627</v>
      </c>
      <c r="AO52" s="22">
        <f ca="1">VLOOKUP($A52,INDIRECT(AO$1&amp;"!A:ZZ"),19,0)</f>
        <v>0.00761629843038275</v>
      </c>
      <c r="AP52" s="22">
        <f ca="1">VLOOKUP($A52,INDIRECT(AP$1&amp;"!A:ZZ"),19,0)</f>
        <v>0.0494681064725528</v>
      </c>
      <c r="AQ52" s="22">
        <f ca="1">VLOOKUP($A52,INDIRECT(AQ$1&amp;"!A:ZZ"),19,0)</f>
        <v>0.0307252118796381</v>
      </c>
      <c r="AR52" s="22">
        <f ca="1">VLOOKUP($A52,INDIRECT(AR$1&amp;"!A:ZZ"),19,0)</f>
        <v>0</v>
      </c>
      <c r="AS52" s="22">
        <f ca="1">VLOOKUP($A52,INDIRECT(AS$1&amp;"!A:ZZ"),19,0)</f>
        <v>0.0768431289344613</v>
      </c>
      <c r="AT52" s="22">
        <f ca="1">VLOOKUP($A52,INDIRECT(AT$1&amp;"!A:ZZ"),19,0)</f>
        <v>0</v>
      </c>
      <c r="AU52" s="22">
        <f ca="1">VLOOKUP($A52,INDIRECT(AU$1&amp;"!A:ZZ"),19,0)</f>
        <v>0</v>
      </c>
      <c r="AV52" s="22">
        <f ca="1">VLOOKUP($A52,INDIRECT(AV$1&amp;"!A:ZZ"),19,0)</f>
        <v>0.00727930212011042</v>
      </c>
      <c r="AW52" s="22">
        <f ca="1">VLOOKUP($A52,INDIRECT(AW$1&amp;"!A:ZZ"),19,0)</f>
        <v>0</v>
      </c>
      <c r="AX52" s="22">
        <f ca="1">VLOOKUP($A52,INDIRECT(AX$1&amp;"!A:ZZ"),19,0)</f>
        <v>0.00192107862486523</v>
      </c>
      <c r="AY52" s="22">
        <f ca="1">VLOOKUP($A52,INDIRECT(AY$1&amp;"!A:ZZ"),19,0)</f>
        <v>0</v>
      </c>
      <c r="AZ52" s="22">
        <f ca="1">VLOOKUP($A52,INDIRECT(AZ$1&amp;"!A:ZZ"),19,0)</f>
        <v>0</v>
      </c>
      <c r="BA52" s="22">
        <f ca="1">VLOOKUP($A52,INDIRECT(BA$1&amp;"!A:ZZ"),19,0)</f>
        <v>0</v>
      </c>
      <c r="BB52" s="22">
        <f ca="1">VLOOKUP($A52,INDIRECT(BB$1&amp;"!A:ZZ"),19,0)</f>
        <v>0</v>
      </c>
      <c r="BC52" s="22">
        <f ca="1">VLOOKUP($A52,INDIRECT(BC$1&amp;"!A:ZZ"),19,0)</f>
        <v>0.0314091164359851</v>
      </c>
      <c r="BD52" s="22">
        <f ca="1">VLOOKUP($A52,INDIRECT(BD$1&amp;"!A:ZZ"),19,0)</f>
        <v>0.0148133775635111</v>
      </c>
      <c r="BE52" s="22">
        <f ca="1">VLOOKUP($A52,INDIRECT(BE$1&amp;"!A:ZZ"),19,0)</f>
        <v>0</v>
      </c>
      <c r="BF52" s="22">
        <f ca="1">VLOOKUP($A52,INDIRECT(BF$1&amp;"!A:ZZ"),19,0)</f>
        <v>0.257784080298526</v>
      </c>
      <c r="BG52" s="22">
        <f ca="1">VLOOKUP($A52,INDIRECT(BG$1&amp;"!A:ZZ"),19,0)</f>
        <v>0</v>
      </c>
      <c r="BH52" s="22">
        <f ca="1">VLOOKUP($A52,INDIRECT(BH$1&amp;"!A:ZZ"),19,0)</f>
        <v>0</v>
      </c>
      <c r="BI52" s="22">
        <f ca="1">VLOOKUP($A52,INDIRECT(BI$1&amp;"!A:ZZ"),19,0)</f>
        <v>0</v>
      </c>
      <c r="BJ52" s="22">
        <f ca="1">VLOOKUP($A52,INDIRECT(BJ$1&amp;"!A:ZZ"),19,0)</f>
        <v>0.00962130949636671</v>
      </c>
      <c r="BK52" s="22">
        <f ca="1">VLOOKUP($A52,INDIRECT(BK$1&amp;"!A:ZZ"),19,0)</f>
        <v>0.00933462835346707</v>
      </c>
      <c r="BL52" s="22">
        <f ca="1">VLOOKUP($A52,INDIRECT(BL$1&amp;"!A:ZZ"),19,0)</f>
        <v>0</v>
      </c>
      <c r="BM52" s="22">
        <f ca="1">VLOOKUP($A52,INDIRECT(BM$1&amp;"!A:ZZ"),19,0)</f>
        <v>0.0611241967378258</v>
      </c>
      <c r="BN52" s="22">
        <f ca="1">VLOOKUP($A52,INDIRECT(BN$1&amp;"!A:ZZ"),19,0)</f>
        <v>0.0489387010294434</v>
      </c>
      <c r="BO52" s="22">
        <f ca="1">VLOOKUP($A52,INDIRECT(BO$1&amp;"!A:ZZ"),19,0)</f>
        <v>0</v>
      </c>
      <c r="BP52" s="22">
        <f ca="1">VLOOKUP($A52,INDIRECT(BP$1&amp;"!A:ZZ"),19,0)</f>
        <v>0.0161149410001213</v>
      </c>
      <c r="BQ52" s="22">
        <f ca="1">VLOOKUP($A52,INDIRECT(BQ$1&amp;"!A:ZZ"),19,0)</f>
        <v>0.0517009330418474</v>
      </c>
      <c r="BR52" s="22">
        <f ca="1">VLOOKUP($A52,INDIRECT(BR$1&amp;"!A:ZZ"),19,0)</f>
        <v>0.0157633380404736</v>
      </c>
      <c r="BS52" s="22">
        <f ca="1">VLOOKUP($A52,INDIRECT(BS$1&amp;"!A:ZZ"),19,0)</f>
        <v>0.0567292770906761</v>
      </c>
      <c r="BT52" s="22">
        <f ca="1">VLOOKUP($A52,INDIRECT(BT$1&amp;"!A:ZZ"),19,0)</f>
        <v>0</v>
      </c>
      <c r="BU52" s="22">
        <f ca="1">VLOOKUP($A52,INDIRECT(BU$1&amp;"!A:ZZ"),19,0)</f>
        <v>0.0890175923605365</v>
      </c>
      <c r="BV52" s="22">
        <f ca="1">VLOOKUP($A52,INDIRECT(BV$1&amp;"!A:ZZ"),19,0)</f>
        <v>0</v>
      </c>
      <c r="BW52" s="22">
        <f ca="1">VLOOKUP($A52,INDIRECT(BW$1&amp;"!A:ZZ"),19,0)</f>
        <v>0.0119496045296644</v>
      </c>
      <c r="BX52" s="22">
        <f ca="1">VLOOKUP($A52,INDIRECT(BX$1&amp;"!A:ZZ"),19,0)</f>
        <v>0.0173614018492462</v>
      </c>
      <c r="BY52" s="22">
        <f ca="1">VLOOKUP($A52,INDIRECT(BY$1&amp;"!A:ZZ"),19,0)</f>
        <v>0.0396259118297372</v>
      </c>
      <c r="BZ52" s="22">
        <f ca="1">VLOOKUP($A52,INDIRECT(BZ$1&amp;"!A:ZZ"),19,0)</f>
        <v>0.00635991095530059</v>
      </c>
      <c r="CA52" s="22">
        <f ca="1">VLOOKUP($A52,INDIRECT(CA$1&amp;"!A:ZZ"),19,0)</f>
        <v>0.00572363594265128</v>
      </c>
      <c r="CB52" s="22">
        <f ca="1">VLOOKUP($A52,INDIRECT(CB$1&amp;"!A:ZZ"),19,0)</f>
        <v>0.0316542963232841</v>
      </c>
      <c r="CC52" s="22">
        <f ca="1">VLOOKUP($A52,INDIRECT(CC$1&amp;"!A:ZZ"),19,0)</f>
        <v>0</v>
      </c>
      <c r="CD52" s="22">
        <f ca="1">VLOOKUP($A52,INDIRECT(CD$1&amp;"!A:ZZ"),19,0)</f>
        <v>0</v>
      </c>
      <c r="CE52" s="22">
        <f ca="1">VLOOKUP($A52,INDIRECT(CE$1&amp;"!A:ZZ"),19,0)</f>
        <v>0.00272889379385368</v>
      </c>
      <c r="CF52" s="22">
        <f ca="1">VLOOKUP($A52,INDIRECT(CF$1&amp;"!A:ZZ"),19,0)</f>
        <v>0.0475893496007954</v>
      </c>
    </row>
    <row r="53" ht="29" spans="1:84">
      <c r="A53" s="5" t="s">
        <v>316</v>
      </c>
      <c r="B53" s="22">
        <f ca="1">VLOOKUP($A53,INDIRECT(B$1&amp;"!A:ZZ"),19,0)</f>
        <v>6.60887576096446</v>
      </c>
      <c r="C53" s="22">
        <f ca="1">VLOOKUP($A53,INDIRECT(C$1&amp;"!A:ZZ"),19,0)</f>
        <v>0.00437765364893327</v>
      </c>
      <c r="D53" s="22">
        <f ca="1">VLOOKUP($A53,INDIRECT(D$1&amp;"!A:ZZ"),19,0)</f>
        <v>0</v>
      </c>
      <c r="E53" s="22">
        <f ca="1">VLOOKUP($A53,INDIRECT(E$1&amp;"!A:ZZ"),19,0)</f>
        <v>0.00335320557692059</v>
      </c>
      <c r="F53" s="22">
        <f ca="1">VLOOKUP($A53,INDIRECT(F$1&amp;"!A:ZZ"),19,0)</f>
        <v>0.00185908939478693</v>
      </c>
      <c r="G53" s="22">
        <f ca="1">VLOOKUP($A53,INDIRECT(G$1&amp;"!A:ZZ"),19,0)</f>
        <v>2.62421323495265</v>
      </c>
      <c r="H53" s="22">
        <f ca="1">VLOOKUP($A53,INDIRECT(H$1&amp;"!A:ZZ"),19,0)</f>
        <v>0.0107537207380034</v>
      </c>
      <c r="I53" s="22">
        <f ca="1">VLOOKUP($A53,INDIRECT(I$1&amp;"!A:ZZ"),19,0)</f>
        <v>0</v>
      </c>
      <c r="J53" s="22">
        <f ca="1">VLOOKUP($A53,INDIRECT(J$1&amp;"!A:ZZ"),19,0)</f>
        <v>0.116027019946932</v>
      </c>
      <c r="K53" s="22">
        <f ca="1">VLOOKUP($A53,INDIRECT(K$1&amp;"!A:ZZ"),19,0)</f>
        <v>0</v>
      </c>
      <c r="L53" s="22">
        <f ca="1">VLOOKUP($A53,INDIRECT(L$1&amp;"!A:ZZ"),19,0)</f>
        <v>0.0209542094796872</v>
      </c>
      <c r="M53" s="22">
        <f ca="1">VLOOKUP($A53,INDIRECT(M$1&amp;"!A:ZZ"),19,0)</f>
        <v>0.000409504048423972</v>
      </c>
      <c r="N53" s="22">
        <f ca="1">VLOOKUP($A53,INDIRECT(N$1&amp;"!A:ZZ"),19,0)</f>
        <v>0</v>
      </c>
      <c r="O53" s="22">
        <f ca="1">VLOOKUP($A53,INDIRECT(O$1&amp;"!A:ZZ"),19,0)</f>
        <v>0</v>
      </c>
      <c r="P53" s="22">
        <f ca="1">VLOOKUP($A53,INDIRECT(P$1&amp;"!A:ZZ"),19,0)</f>
        <v>0</v>
      </c>
      <c r="Q53" s="22">
        <f ca="1">VLOOKUP($A53,INDIRECT(Q$1&amp;"!A:ZZ"),19,0)</f>
        <v>0.000277687710816485</v>
      </c>
      <c r="R53" s="22">
        <f ca="1">VLOOKUP($A53,INDIRECT(R$1&amp;"!A:ZZ"),19,0)</f>
        <v>0.198231230766177</v>
      </c>
      <c r="S53" s="22">
        <f ca="1">VLOOKUP($A53,INDIRECT(S$1&amp;"!A:ZZ"),19,0)</f>
        <v>0</v>
      </c>
      <c r="T53" s="22">
        <f ca="1">VLOOKUP($A53,INDIRECT(T$1&amp;"!A:ZZ"),19,0)</f>
        <v>0</v>
      </c>
      <c r="U53" s="22">
        <f ca="1">VLOOKUP($A53,INDIRECT(U$1&amp;"!A:ZZ"),19,0)</f>
        <v>0.73033195542903</v>
      </c>
      <c r="V53" s="22">
        <f ca="1">VLOOKUP($A53,INDIRECT(V$1&amp;"!A:ZZ"),19,0)</f>
        <v>0</v>
      </c>
      <c r="W53" s="22">
        <f ca="1">VLOOKUP($A53,INDIRECT(W$1&amp;"!A:ZZ"),19,0)</f>
        <v>0.00270659803371255</v>
      </c>
      <c r="X53" s="22">
        <f ca="1">VLOOKUP($A53,INDIRECT(X$1&amp;"!A:ZZ"),19,0)</f>
        <v>0</v>
      </c>
      <c r="Y53" s="22">
        <f ca="1">VLOOKUP($A53,INDIRECT(Y$1&amp;"!A:ZZ"),19,0)</f>
        <v>0.00822160857807699</v>
      </c>
      <c r="Z53" s="22">
        <f ca="1">VLOOKUP($A53,INDIRECT(Z$1&amp;"!A:ZZ"),19,0)</f>
        <v>0.0280828406393551</v>
      </c>
      <c r="AA53" s="22">
        <f ca="1">VLOOKUP($A53,INDIRECT(AA$1&amp;"!A:ZZ"),19,0)</f>
        <v>0.00478926516791543</v>
      </c>
      <c r="AB53" s="22">
        <f ca="1">VLOOKUP($A53,INDIRECT(AB$1&amp;"!A:ZZ"),19,0)</f>
        <v>0.0982742451455872</v>
      </c>
      <c r="AC53" s="22">
        <f ca="1">VLOOKUP($A53,INDIRECT(AC$1&amp;"!A:ZZ"),19,0)</f>
        <v>0.00581405597017019</v>
      </c>
      <c r="AD53" s="22">
        <f ca="1">VLOOKUP($A53,INDIRECT(AD$1&amp;"!A:ZZ"),19,0)</f>
        <v>0.0129578457615138</v>
      </c>
      <c r="AE53" s="22">
        <f ca="1">VLOOKUP($A53,INDIRECT(AE$1&amp;"!A:ZZ"),19,0)</f>
        <v>0.0423228861947429</v>
      </c>
      <c r="AF53" s="22">
        <f ca="1">VLOOKUP($A53,INDIRECT(AF$1&amp;"!A:ZZ"),19,0)</f>
        <v>0</v>
      </c>
      <c r="AG53" s="22">
        <f ca="1">VLOOKUP($A53,INDIRECT(AG$1&amp;"!A:ZZ"),19,0)</f>
        <v>0.106711256389842</v>
      </c>
      <c r="AH53" s="22">
        <f ca="1">VLOOKUP($A53,INDIRECT(AH$1&amp;"!A:ZZ"),19,0)</f>
        <v>0.35835714059799</v>
      </c>
      <c r="AI53" s="22">
        <f ca="1">VLOOKUP($A53,INDIRECT(AI$1&amp;"!A:ZZ"),19,0)</f>
        <v>0</v>
      </c>
      <c r="AJ53" s="22">
        <f ca="1">VLOOKUP($A53,INDIRECT(AJ$1&amp;"!A:ZZ"),19,0)</f>
        <v>0.0306479110684091</v>
      </c>
      <c r="AK53" s="22">
        <f ca="1">VLOOKUP($A53,INDIRECT(AK$1&amp;"!A:ZZ"),19,0)</f>
        <v>0.00202813861923628</v>
      </c>
      <c r="AL53" s="22">
        <f ca="1">VLOOKUP($A53,INDIRECT(AL$1&amp;"!A:ZZ"),19,0)</f>
        <v>0.0127825350900831</v>
      </c>
      <c r="AM53" s="22">
        <f ca="1">VLOOKUP($A53,INDIRECT(AM$1&amp;"!A:ZZ"),19,0)</f>
        <v>0.0111888098533085</v>
      </c>
      <c r="AN53" s="22">
        <f ca="1">VLOOKUP($A53,INDIRECT(AN$1&amp;"!A:ZZ"),19,0)</f>
        <v>0.033836825633561</v>
      </c>
      <c r="AO53" s="22">
        <f ca="1">VLOOKUP($A53,INDIRECT(AO$1&amp;"!A:ZZ"),19,0)</f>
        <v>0.014735778549913</v>
      </c>
      <c r="AP53" s="22">
        <f ca="1">VLOOKUP($A53,INDIRECT(AP$1&amp;"!A:ZZ"),19,0)</f>
        <v>0.106491021652584</v>
      </c>
      <c r="AQ53" s="22">
        <f ca="1">VLOOKUP($A53,INDIRECT(AQ$1&amp;"!A:ZZ"),19,0)</f>
        <v>0.161906531093922</v>
      </c>
      <c r="AR53" s="22">
        <f ca="1">VLOOKUP($A53,INDIRECT(AR$1&amp;"!A:ZZ"),19,0)</f>
        <v>0</v>
      </c>
      <c r="AS53" s="22">
        <f ca="1">VLOOKUP($A53,INDIRECT(AS$1&amp;"!A:ZZ"),19,0)</f>
        <v>0.00100110660287797</v>
      </c>
      <c r="AT53" s="22">
        <f ca="1">VLOOKUP($A53,INDIRECT(AT$1&amp;"!A:ZZ"),19,0)</f>
        <v>0</v>
      </c>
      <c r="AU53" s="22">
        <f ca="1">VLOOKUP($A53,INDIRECT(AU$1&amp;"!A:ZZ"),19,0)</f>
        <v>0</v>
      </c>
      <c r="AV53" s="22">
        <f ca="1">VLOOKUP($A53,INDIRECT(AV$1&amp;"!A:ZZ"),19,0)</f>
        <v>0.0591587503865296</v>
      </c>
      <c r="AW53" s="22">
        <f ca="1">VLOOKUP($A53,INDIRECT(AW$1&amp;"!A:ZZ"),19,0)</f>
        <v>0</v>
      </c>
      <c r="AX53" s="22">
        <f ca="1">VLOOKUP($A53,INDIRECT(AX$1&amp;"!A:ZZ"),19,0)</f>
        <v>0.000138832862342418</v>
      </c>
      <c r="AY53" s="22">
        <f ca="1">VLOOKUP($A53,INDIRECT(AY$1&amp;"!A:ZZ"),19,0)</f>
        <v>0</v>
      </c>
      <c r="AZ53" s="22">
        <f ca="1">VLOOKUP($A53,INDIRECT(AZ$1&amp;"!A:ZZ"),19,0)</f>
        <v>0</v>
      </c>
      <c r="BA53" s="22">
        <f ca="1">VLOOKUP($A53,INDIRECT(BA$1&amp;"!A:ZZ"),19,0)</f>
        <v>0</v>
      </c>
      <c r="BB53" s="22">
        <f ca="1">VLOOKUP($A53,INDIRECT(BB$1&amp;"!A:ZZ"),19,0)</f>
        <v>0</v>
      </c>
      <c r="BC53" s="22">
        <f ca="1">VLOOKUP($A53,INDIRECT(BC$1&amp;"!A:ZZ"),19,0)</f>
        <v>0.09721745419704</v>
      </c>
      <c r="BD53" s="22">
        <f ca="1">VLOOKUP($A53,INDIRECT(BD$1&amp;"!A:ZZ"),19,0)</f>
        <v>0</v>
      </c>
      <c r="BE53" s="22">
        <f ca="1">VLOOKUP($A53,INDIRECT(BE$1&amp;"!A:ZZ"),19,0)</f>
        <v>0</v>
      </c>
      <c r="BF53" s="22">
        <f ca="1">VLOOKUP($A53,INDIRECT(BF$1&amp;"!A:ZZ"),19,0)</f>
        <v>0.09099303681919</v>
      </c>
      <c r="BG53" s="22">
        <f ca="1">VLOOKUP($A53,INDIRECT(BG$1&amp;"!A:ZZ"),19,0)</f>
        <v>0</v>
      </c>
      <c r="BH53" s="22">
        <f ca="1">VLOOKUP($A53,INDIRECT(BH$1&amp;"!A:ZZ"),19,0)</f>
        <v>0</v>
      </c>
      <c r="BI53" s="22">
        <f ca="1">VLOOKUP($A53,INDIRECT(BI$1&amp;"!A:ZZ"),19,0)</f>
        <v>0</v>
      </c>
      <c r="BJ53" s="22">
        <f ca="1">VLOOKUP($A53,INDIRECT(BJ$1&amp;"!A:ZZ"),19,0)</f>
        <v>0.0670657727432987</v>
      </c>
      <c r="BK53" s="22">
        <f ca="1">VLOOKUP($A53,INDIRECT(BK$1&amp;"!A:ZZ"),19,0)</f>
        <v>0.0413095323418217</v>
      </c>
      <c r="BL53" s="22">
        <f ca="1">VLOOKUP($A53,INDIRECT(BL$1&amp;"!A:ZZ"),19,0)</f>
        <v>0</v>
      </c>
      <c r="BM53" s="22">
        <f ca="1">VLOOKUP($A53,INDIRECT(BM$1&amp;"!A:ZZ"),19,0)</f>
        <v>0.108952758213447</v>
      </c>
      <c r="BN53" s="22">
        <f ca="1">VLOOKUP($A53,INDIRECT(BN$1&amp;"!A:ZZ"),19,0)</f>
        <v>0.0459643248453038</v>
      </c>
      <c r="BO53" s="22">
        <f ca="1">VLOOKUP($A53,INDIRECT(BO$1&amp;"!A:ZZ"),19,0)</f>
        <v>0</v>
      </c>
      <c r="BP53" s="22">
        <f ca="1">VLOOKUP($A53,INDIRECT(BP$1&amp;"!A:ZZ"),19,0)</f>
        <v>0.00705970693493633</v>
      </c>
      <c r="BQ53" s="22">
        <f ca="1">VLOOKUP($A53,INDIRECT(BQ$1&amp;"!A:ZZ"),19,0)</f>
        <v>0.408692881758124</v>
      </c>
      <c r="BR53" s="22">
        <f ca="1">VLOOKUP($A53,INDIRECT(BR$1&amp;"!A:ZZ"),19,0)</f>
        <v>0.00562877857953263</v>
      </c>
      <c r="BS53" s="22">
        <f ca="1">VLOOKUP($A53,INDIRECT(BS$1&amp;"!A:ZZ"),19,0)</f>
        <v>0.148107188716954</v>
      </c>
      <c r="BT53" s="22">
        <f ca="1">VLOOKUP($A53,INDIRECT(BT$1&amp;"!A:ZZ"),19,0)</f>
        <v>0.0180823634877699</v>
      </c>
      <c r="BU53" s="22">
        <f ca="1">VLOOKUP($A53,INDIRECT(BU$1&amp;"!A:ZZ"),19,0)</f>
        <v>0</v>
      </c>
      <c r="BV53" s="22">
        <f ca="1">VLOOKUP($A53,INDIRECT(BV$1&amp;"!A:ZZ"),19,0)</f>
        <v>0</v>
      </c>
      <c r="BW53" s="22">
        <f ca="1">VLOOKUP($A53,INDIRECT(BW$1&amp;"!A:ZZ"),19,0)</f>
        <v>0.0337471193806465</v>
      </c>
      <c r="BX53" s="22">
        <f ca="1">VLOOKUP($A53,INDIRECT(BX$1&amp;"!A:ZZ"),19,0)</f>
        <v>0.0370595704167662</v>
      </c>
      <c r="BY53" s="22">
        <f ca="1">VLOOKUP($A53,INDIRECT(BY$1&amp;"!A:ZZ"),19,0)</f>
        <v>0.0274048755413649</v>
      </c>
      <c r="BZ53" s="22">
        <f ca="1">VLOOKUP($A53,INDIRECT(BZ$1&amp;"!A:ZZ"),19,0)</f>
        <v>0.0611933689612635</v>
      </c>
      <c r="CA53" s="22">
        <f ca="1">VLOOKUP($A53,INDIRECT(CA$1&amp;"!A:ZZ"),19,0)</f>
        <v>0.0204696911659957</v>
      </c>
      <c r="CB53" s="22">
        <f ca="1">VLOOKUP($A53,INDIRECT(CB$1&amp;"!A:ZZ"),19,0)</f>
        <v>0.0154725205622184</v>
      </c>
      <c r="CC53" s="22">
        <f ca="1">VLOOKUP($A53,INDIRECT(CC$1&amp;"!A:ZZ"),19,0)</f>
        <v>0.0792856658594248</v>
      </c>
      <c r="CD53" s="22">
        <f ca="1">VLOOKUP($A53,INDIRECT(CD$1&amp;"!A:ZZ"),19,0)</f>
        <v>0.0156965768495219</v>
      </c>
      <c r="CE53" s="22">
        <f ca="1">VLOOKUP($A53,INDIRECT(CE$1&amp;"!A:ZZ"),19,0)</f>
        <v>0.0202525834349172</v>
      </c>
      <c r="CF53" s="22">
        <f ca="1">VLOOKUP($A53,INDIRECT(CF$1&amp;"!A:ZZ"),19,0)</f>
        <v>0.131738460956</v>
      </c>
    </row>
    <row r="54" ht="29" spans="1:84">
      <c r="A54" s="5" t="s">
        <v>317</v>
      </c>
      <c r="B54" s="22">
        <f ca="1">VLOOKUP($A54,INDIRECT(B$1&amp;"!A:ZZ"),19,0)</f>
        <v>1.95933565310411</v>
      </c>
      <c r="C54" s="22">
        <f ca="1">VLOOKUP($A54,INDIRECT(C$1&amp;"!A:ZZ"),19,0)</f>
        <v>0</v>
      </c>
      <c r="D54" s="22">
        <f ca="1">VLOOKUP($A54,INDIRECT(D$1&amp;"!A:ZZ"),19,0)</f>
        <v>0</v>
      </c>
      <c r="E54" s="22">
        <f ca="1">VLOOKUP($A54,INDIRECT(E$1&amp;"!A:ZZ"),19,0)</f>
        <v>5.79478897556159e-5</v>
      </c>
      <c r="F54" s="22">
        <f ca="1">VLOOKUP($A54,INDIRECT(F$1&amp;"!A:ZZ"),19,0)</f>
        <v>0</v>
      </c>
      <c r="G54" s="22">
        <f ca="1">VLOOKUP($A54,INDIRECT(G$1&amp;"!A:ZZ"),19,0)</f>
        <v>0</v>
      </c>
      <c r="H54" s="22">
        <f ca="1">VLOOKUP($A54,INDIRECT(H$1&amp;"!A:ZZ"),19,0)</f>
        <v>0</v>
      </c>
      <c r="I54" s="22">
        <f ca="1">VLOOKUP($A54,INDIRECT(I$1&amp;"!A:ZZ"),19,0)</f>
        <v>0</v>
      </c>
      <c r="J54" s="22">
        <f ca="1">VLOOKUP($A54,INDIRECT(J$1&amp;"!A:ZZ"),19,0)</f>
        <v>0.0632710269819551</v>
      </c>
      <c r="K54" s="22">
        <f ca="1">VLOOKUP($A54,INDIRECT(K$1&amp;"!A:ZZ"),19,0)</f>
        <v>0</v>
      </c>
      <c r="L54" s="22">
        <f ca="1">VLOOKUP($A54,INDIRECT(L$1&amp;"!A:ZZ"),19,0)</f>
        <v>0.0552650134429949</v>
      </c>
      <c r="M54" s="22">
        <f ca="1">VLOOKUP($A54,INDIRECT(M$1&amp;"!A:ZZ"),19,0)</f>
        <v>0</v>
      </c>
      <c r="N54" s="22">
        <f ca="1">VLOOKUP($A54,INDIRECT(N$1&amp;"!A:ZZ"),19,0)</f>
        <v>0</v>
      </c>
      <c r="O54" s="22">
        <f ca="1">VLOOKUP($A54,INDIRECT(O$1&amp;"!A:ZZ"),19,0)</f>
        <v>0</v>
      </c>
      <c r="P54" s="22">
        <f ca="1">VLOOKUP($A54,INDIRECT(P$1&amp;"!A:ZZ"),19,0)</f>
        <v>0</v>
      </c>
      <c r="Q54" s="22">
        <f ca="1">VLOOKUP($A54,INDIRECT(Q$1&amp;"!A:ZZ"),19,0)</f>
        <v>0.00116088890216336</v>
      </c>
      <c r="R54" s="22">
        <f ca="1">VLOOKUP($A54,INDIRECT(R$1&amp;"!A:ZZ"),19,0)</f>
        <v>0.108410924966861</v>
      </c>
      <c r="S54" s="22">
        <f ca="1">VLOOKUP($A54,INDIRECT(S$1&amp;"!A:ZZ"),19,0)</f>
        <v>0</v>
      </c>
      <c r="T54" s="22">
        <f ca="1">VLOOKUP($A54,INDIRECT(T$1&amp;"!A:ZZ"),19,0)</f>
        <v>0</v>
      </c>
      <c r="U54" s="22">
        <f ca="1">VLOOKUP($A54,INDIRECT(U$1&amp;"!A:ZZ"),19,0)</f>
        <v>0</v>
      </c>
      <c r="V54" s="22">
        <f ca="1">VLOOKUP($A54,INDIRECT(V$1&amp;"!A:ZZ"),19,0)</f>
        <v>0</v>
      </c>
      <c r="W54" s="22">
        <f ca="1">VLOOKUP($A54,INDIRECT(W$1&amp;"!A:ZZ"),19,0)</f>
        <v>0</v>
      </c>
      <c r="X54" s="22">
        <f ca="1">VLOOKUP($A54,INDIRECT(X$1&amp;"!A:ZZ"),19,0)</f>
        <v>0</v>
      </c>
      <c r="Y54" s="22">
        <f ca="1">VLOOKUP($A54,INDIRECT(Y$1&amp;"!A:ZZ"),19,0)</f>
        <v>0.00655572209459286</v>
      </c>
      <c r="Z54" s="22">
        <f ca="1">VLOOKUP($A54,INDIRECT(Z$1&amp;"!A:ZZ"),19,0)</f>
        <v>0</v>
      </c>
      <c r="AA54" s="22">
        <f ca="1">VLOOKUP($A54,INDIRECT(AA$1&amp;"!A:ZZ"),19,0)</f>
        <v>0.0037349905153475</v>
      </c>
      <c r="AB54" s="22">
        <f ca="1">VLOOKUP($A54,INDIRECT(AB$1&amp;"!A:ZZ"),19,0)</f>
        <v>0.155696444422623</v>
      </c>
      <c r="AC54" s="22">
        <f ca="1">VLOOKUP($A54,INDIRECT(AC$1&amp;"!A:ZZ"),19,0)</f>
        <v>0</v>
      </c>
      <c r="AD54" s="22">
        <f ca="1">VLOOKUP($A54,INDIRECT(AD$1&amp;"!A:ZZ"),19,0)</f>
        <v>0.0158658623523028</v>
      </c>
      <c r="AE54" s="22">
        <f ca="1">VLOOKUP($A54,INDIRECT(AE$1&amp;"!A:ZZ"),19,0)</f>
        <v>0.00836334675018334</v>
      </c>
      <c r="AF54" s="22">
        <f ca="1">VLOOKUP($A54,INDIRECT(AF$1&amp;"!A:ZZ"),19,0)</f>
        <v>0</v>
      </c>
      <c r="AG54" s="22">
        <f ca="1">VLOOKUP($A54,INDIRECT(AG$1&amp;"!A:ZZ"),19,0)</f>
        <v>0.192328701441342</v>
      </c>
      <c r="AH54" s="22">
        <f ca="1">VLOOKUP($A54,INDIRECT(AH$1&amp;"!A:ZZ"),19,0)</f>
        <v>0.0333083857402966</v>
      </c>
      <c r="AI54" s="22">
        <f ca="1">VLOOKUP($A54,INDIRECT(AI$1&amp;"!A:ZZ"),19,0)</f>
        <v>0</v>
      </c>
      <c r="AJ54" s="22">
        <f ca="1">VLOOKUP($A54,INDIRECT(AJ$1&amp;"!A:ZZ"),19,0)</f>
        <v>0.234988367007891</v>
      </c>
      <c r="AK54" s="22">
        <f ca="1">VLOOKUP($A54,INDIRECT(AK$1&amp;"!A:ZZ"),19,0)</f>
        <v>0</v>
      </c>
      <c r="AL54" s="22">
        <f ca="1">VLOOKUP($A54,INDIRECT(AL$1&amp;"!A:ZZ"),19,0)</f>
        <v>0</v>
      </c>
      <c r="AM54" s="22">
        <f ca="1">VLOOKUP($A54,INDIRECT(AM$1&amp;"!A:ZZ"),19,0)</f>
        <v>6.27966560812598e-5</v>
      </c>
      <c r="AN54" s="22">
        <f ca="1">VLOOKUP($A54,INDIRECT(AN$1&amp;"!A:ZZ"),19,0)</f>
        <v>0.0331126400351569</v>
      </c>
      <c r="AO54" s="22">
        <f ca="1">VLOOKUP($A54,INDIRECT(AO$1&amp;"!A:ZZ"),19,0)</f>
        <v>0.011508439817157</v>
      </c>
      <c r="AP54" s="22">
        <f ca="1">VLOOKUP($A54,INDIRECT(AP$1&amp;"!A:ZZ"),19,0)</f>
        <v>0.12214675791342</v>
      </c>
      <c r="AQ54" s="22">
        <f ca="1">VLOOKUP($A54,INDIRECT(AQ$1&amp;"!A:ZZ"),19,0)</f>
        <v>7.51821823563029e-5</v>
      </c>
      <c r="AR54" s="22">
        <f ca="1">VLOOKUP($A54,INDIRECT(AR$1&amp;"!A:ZZ"),19,0)</f>
        <v>0</v>
      </c>
      <c r="AS54" s="22">
        <f ca="1">VLOOKUP($A54,INDIRECT(AS$1&amp;"!A:ZZ"),19,0)</f>
        <v>0</v>
      </c>
      <c r="AT54" s="22">
        <f ca="1">VLOOKUP($A54,INDIRECT(AT$1&amp;"!A:ZZ"),19,0)</f>
        <v>0</v>
      </c>
      <c r="AU54" s="22">
        <f ca="1">VLOOKUP($A54,INDIRECT(AU$1&amp;"!A:ZZ"),19,0)</f>
        <v>0</v>
      </c>
      <c r="AV54" s="22">
        <f ca="1">VLOOKUP($A54,INDIRECT(AV$1&amp;"!A:ZZ"),19,0)</f>
        <v>0.0585015248931098</v>
      </c>
      <c r="AW54" s="22">
        <f ca="1">VLOOKUP($A54,INDIRECT(AW$1&amp;"!A:ZZ"),19,0)</f>
        <v>0</v>
      </c>
      <c r="AX54" s="22">
        <f ca="1">VLOOKUP($A54,INDIRECT(AX$1&amp;"!A:ZZ"),19,0)</f>
        <v>0</v>
      </c>
      <c r="AY54" s="22">
        <f ca="1">VLOOKUP($A54,INDIRECT(AY$1&amp;"!A:ZZ"),19,0)</f>
        <v>0</v>
      </c>
      <c r="AZ54" s="22">
        <f ca="1">VLOOKUP($A54,INDIRECT(AZ$1&amp;"!A:ZZ"),19,0)</f>
        <v>0</v>
      </c>
      <c r="BA54" s="22">
        <f ca="1">VLOOKUP($A54,INDIRECT(BA$1&amp;"!A:ZZ"),19,0)</f>
        <v>0</v>
      </c>
      <c r="BB54" s="22">
        <f ca="1">VLOOKUP($A54,INDIRECT(BB$1&amp;"!A:ZZ"),19,0)</f>
        <v>0</v>
      </c>
      <c r="BC54" s="22">
        <f ca="1">VLOOKUP($A54,INDIRECT(BC$1&amp;"!A:ZZ"),19,0)</f>
        <v>0.0153502878019136</v>
      </c>
      <c r="BD54" s="22">
        <f ca="1">VLOOKUP($A54,INDIRECT(BD$1&amp;"!A:ZZ"),19,0)</f>
        <v>0</v>
      </c>
      <c r="BE54" s="22">
        <f ca="1">VLOOKUP($A54,INDIRECT(BE$1&amp;"!A:ZZ"),19,0)</f>
        <v>0</v>
      </c>
      <c r="BF54" s="22">
        <f ca="1">VLOOKUP($A54,INDIRECT(BF$1&amp;"!A:ZZ"),19,0)</f>
        <v>0.148796634122234</v>
      </c>
      <c r="BG54" s="22">
        <f ca="1">VLOOKUP($A54,INDIRECT(BG$1&amp;"!A:ZZ"),19,0)</f>
        <v>0</v>
      </c>
      <c r="BH54" s="22">
        <f ca="1">VLOOKUP($A54,INDIRECT(BH$1&amp;"!A:ZZ"),19,0)</f>
        <v>0</v>
      </c>
      <c r="BI54" s="22">
        <f ca="1">VLOOKUP($A54,INDIRECT(BI$1&amp;"!A:ZZ"),19,0)</f>
        <v>0</v>
      </c>
      <c r="BJ54" s="22">
        <f ca="1">VLOOKUP($A54,INDIRECT(BJ$1&amp;"!A:ZZ"),19,0)</f>
        <v>0.00972047455938971</v>
      </c>
      <c r="BK54" s="22">
        <f ca="1">VLOOKUP($A54,INDIRECT(BK$1&amp;"!A:ZZ"),19,0)</f>
        <v>0</v>
      </c>
      <c r="BL54" s="22">
        <f ca="1">VLOOKUP($A54,INDIRECT(BL$1&amp;"!A:ZZ"),19,0)</f>
        <v>0</v>
      </c>
      <c r="BM54" s="22">
        <f ca="1">VLOOKUP($A54,INDIRECT(BM$1&amp;"!A:ZZ"),19,0)</f>
        <v>0.300758399326929</v>
      </c>
      <c r="BN54" s="22">
        <f ca="1">VLOOKUP($A54,INDIRECT(BN$1&amp;"!A:ZZ"),19,0)</f>
        <v>0.00594212655310646</v>
      </c>
      <c r="BO54" s="22">
        <f ca="1">VLOOKUP($A54,INDIRECT(BO$1&amp;"!A:ZZ"),19,0)</f>
        <v>0</v>
      </c>
      <c r="BP54" s="22">
        <f ca="1">VLOOKUP($A54,INDIRECT(BP$1&amp;"!A:ZZ"),19,0)</f>
        <v>0</v>
      </c>
      <c r="BQ54" s="22">
        <f ca="1">VLOOKUP($A54,INDIRECT(BQ$1&amp;"!A:ZZ"),19,0)</f>
        <v>0.426532071118211</v>
      </c>
      <c r="BR54" s="22">
        <f ca="1">VLOOKUP($A54,INDIRECT(BR$1&amp;"!A:ZZ"),19,0)</f>
        <v>0</v>
      </c>
      <c r="BS54" s="22">
        <f ca="1">VLOOKUP($A54,INDIRECT(BS$1&amp;"!A:ZZ"),19,0)</f>
        <v>0</v>
      </c>
      <c r="BT54" s="22">
        <f ca="1">VLOOKUP($A54,INDIRECT(BT$1&amp;"!A:ZZ"),19,0)</f>
        <v>0</v>
      </c>
      <c r="BU54" s="22">
        <f ca="1">VLOOKUP($A54,INDIRECT(BU$1&amp;"!A:ZZ"),19,0)</f>
        <v>0</v>
      </c>
      <c r="BV54" s="22">
        <f ca="1">VLOOKUP($A54,INDIRECT(BV$1&amp;"!A:ZZ"),19,0)</f>
        <v>0</v>
      </c>
      <c r="BW54" s="22">
        <f ca="1">VLOOKUP($A54,INDIRECT(BW$1&amp;"!A:ZZ"),19,0)</f>
        <v>0</v>
      </c>
      <c r="BX54" s="22">
        <f ca="1">VLOOKUP($A54,INDIRECT(BX$1&amp;"!A:ZZ"),19,0)</f>
        <v>0.0297152232175274</v>
      </c>
      <c r="BY54" s="22">
        <f ca="1">VLOOKUP($A54,INDIRECT(BY$1&amp;"!A:ZZ"),19,0)</f>
        <v>0.0015883019368942</v>
      </c>
      <c r="BZ54" s="22">
        <f ca="1">VLOOKUP($A54,INDIRECT(BZ$1&amp;"!A:ZZ"),19,0)</f>
        <v>0</v>
      </c>
      <c r="CA54" s="22">
        <f ca="1">VLOOKUP($A54,INDIRECT(CA$1&amp;"!A:ZZ"),19,0)</f>
        <v>0.168836944703955</v>
      </c>
      <c r="CB54" s="22">
        <f ca="1">VLOOKUP($A54,INDIRECT(CB$1&amp;"!A:ZZ"),19,0)</f>
        <v>0.0172203038887594</v>
      </c>
      <c r="CC54" s="22">
        <f ca="1">VLOOKUP($A54,INDIRECT(CC$1&amp;"!A:ZZ"),19,0)</f>
        <v>0</v>
      </c>
      <c r="CD54" s="22">
        <f ca="1">VLOOKUP($A54,INDIRECT(CD$1&amp;"!A:ZZ"),19,0)</f>
        <v>0</v>
      </c>
      <c r="CE54" s="22">
        <f ca="1">VLOOKUP($A54,INDIRECT(CE$1&amp;"!A:ZZ"),19,0)</f>
        <v>0</v>
      </c>
      <c r="CF54" s="22">
        <f ca="1">VLOOKUP($A54,INDIRECT(CF$1&amp;"!A:ZZ"),19,0)</f>
        <v>0.104211588165946</v>
      </c>
    </row>
    <row r="55" ht="29" spans="1:84">
      <c r="A55" s="5" t="s">
        <v>318</v>
      </c>
      <c r="B55" s="22">
        <f ca="1">VLOOKUP($A55,INDIRECT(B$1&amp;"!A:ZZ"),19,0)</f>
        <v>6.67277838649235</v>
      </c>
      <c r="C55" s="22">
        <f ca="1">VLOOKUP($A55,INDIRECT(C$1&amp;"!A:ZZ"),19,0)</f>
        <v>0.0356809478155635</v>
      </c>
      <c r="D55" s="22">
        <f ca="1">VLOOKUP($A55,INDIRECT(D$1&amp;"!A:ZZ"),19,0)</f>
        <v>0.00352959331834481</v>
      </c>
      <c r="E55" s="22">
        <f ca="1">VLOOKUP($A55,INDIRECT(E$1&amp;"!A:ZZ"),19,0)</f>
        <v>0.126216348369436</v>
      </c>
      <c r="F55" s="22">
        <f ca="1">VLOOKUP($A55,INDIRECT(F$1&amp;"!A:ZZ"),19,0)</f>
        <v>0.763504917086203</v>
      </c>
      <c r="G55" s="22">
        <f ca="1">VLOOKUP($A55,INDIRECT(G$1&amp;"!A:ZZ"),19,0)</f>
        <v>0.000826991327443419</v>
      </c>
      <c r="H55" s="22">
        <f ca="1">VLOOKUP($A55,INDIRECT(H$1&amp;"!A:ZZ"),19,0)</f>
        <v>0.0357583269985272</v>
      </c>
      <c r="I55" s="22">
        <f ca="1">VLOOKUP($A55,INDIRECT(I$1&amp;"!A:ZZ"),19,0)</f>
        <v>0</v>
      </c>
      <c r="J55" s="22">
        <f ca="1">VLOOKUP($A55,INDIRECT(J$1&amp;"!A:ZZ"),19,0)</f>
        <v>0.505615853726651</v>
      </c>
      <c r="K55" s="22">
        <f ca="1">VLOOKUP($A55,INDIRECT(K$1&amp;"!A:ZZ"),19,0)</f>
        <v>0</v>
      </c>
      <c r="L55" s="22">
        <f ca="1">VLOOKUP($A55,INDIRECT(L$1&amp;"!A:ZZ"),19,0)</f>
        <v>0.0202279254771531</v>
      </c>
      <c r="M55" s="22">
        <f ca="1">VLOOKUP($A55,INDIRECT(M$1&amp;"!A:ZZ"),19,0)</f>
        <v>0.281213799242725</v>
      </c>
      <c r="N55" s="22">
        <f ca="1">VLOOKUP($A55,INDIRECT(N$1&amp;"!A:ZZ"),19,0)</f>
        <v>0</v>
      </c>
      <c r="O55" s="22">
        <f ca="1">VLOOKUP($A55,INDIRECT(O$1&amp;"!A:ZZ"),19,0)</f>
        <v>0</v>
      </c>
      <c r="P55" s="22">
        <f ca="1">VLOOKUP($A55,INDIRECT(P$1&amp;"!A:ZZ"),19,0)</f>
        <v>0</v>
      </c>
      <c r="Q55" s="22">
        <f ca="1">VLOOKUP($A55,INDIRECT(Q$1&amp;"!A:ZZ"),19,0)</f>
        <v>0.0042497075354434</v>
      </c>
      <c r="R55" s="22">
        <f ca="1">VLOOKUP($A55,INDIRECT(R$1&amp;"!A:ZZ"),19,0)</f>
        <v>0.117417312659653</v>
      </c>
      <c r="S55" s="22">
        <f ca="1">VLOOKUP($A55,INDIRECT(S$1&amp;"!A:ZZ"),19,0)</f>
        <v>0</v>
      </c>
      <c r="T55" s="22">
        <f ca="1">VLOOKUP($A55,INDIRECT(T$1&amp;"!A:ZZ"),19,0)</f>
        <v>0</v>
      </c>
      <c r="U55" s="22">
        <f ca="1">VLOOKUP($A55,INDIRECT(U$1&amp;"!A:ZZ"),19,0)</f>
        <v>0.029724969959991</v>
      </c>
      <c r="V55" s="22">
        <f ca="1">VLOOKUP($A55,INDIRECT(V$1&amp;"!A:ZZ"),19,0)</f>
        <v>0.0281505515318534</v>
      </c>
      <c r="W55" s="22">
        <f ca="1">VLOOKUP($A55,INDIRECT(W$1&amp;"!A:ZZ"),19,0)</f>
        <v>0.00782517874769411</v>
      </c>
      <c r="X55" s="22">
        <f ca="1">VLOOKUP($A55,INDIRECT(X$1&amp;"!A:ZZ"),19,0)</f>
        <v>0</v>
      </c>
      <c r="Y55" s="22">
        <f ca="1">VLOOKUP($A55,INDIRECT(Y$1&amp;"!A:ZZ"),19,0)</f>
        <v>0.0027329000544828</v>
      </c>
      <c r="Z55" s="22">
        <f ca="1">VLOOKUP($A55,INDIRECT(Z$1&amp;"!A:ZZ"),19,0)</f>
        <v>0.0114821903093414</v>
      </c>
      <c r="AA55" s="22">
        <f ca="1">VLOOKUP($A55,INDIRECT(AA$1&amp;"!A:ZZ"),19,0)</f>
        <v>0.258571658907885</v>
      </c>
      <c r="AB55" s="22">
        <f ca="1">VLOOKUP($A55,INDIRECT(AB$1&amp;"!A:ZZ"),19,0)</f>
        <v>0.0449235073997115</v>
      </c>
      <c r="AC55" s="22">
        <f ca="1">VLOOKUP($A55,INDIRECT(AC$1&amp;"!A:ZZ"),19,0)</f>
        <v>0.0178226299772989</v>
      </c>
      <c r="AD55" s="22">
        <f ca="1">VLOOKUP($A55,INDIRECT(AD$1&amp;"!A:ZZ"),19,0)</f>
        <v>0.508374966089396</v>
      </c>
      <c r="AE55" s="22">
        <f ca="1">VLOOKUP($A55,INDIRECT(AE$1&amp;"!A:ZZ"),19,0)</f>
        <v>0.00422215710788476</v>
      </c>
      <c r="AF55" s="22">
        <f ca="1">VLOOKUP($A55,INDIRECT(AF$1&amp;"!A:ZZ"),19,0)</f>
        <v>0</v>
      </c>
      <c r="AG55" s="22">
        <f ca="1">VLOOKUP($A55,INDIRECT(AG$1&amp;"!A:ZZ"),19,0)</f>
        <v>0.211488802246712</v>
      </c>
      <c r="AH55" s="22">
        <f ca="1">VLOOKUP($A55,INDIRECT(AH$1&amp;"!A:ZZ"),19,0)</f>
        <v>0.161420917448896</v>
      </c>
      <c r="AI55" s="22">
        <f ca="1">VLOOKUP($A55,INDIRECT(AI$1&amp;"!A:ZZ"),19,0)</f>
        <v>0.0109112798866456</v>
      </c>
      <c r="AJ55" s="22">
        <f ca="1">VLOOKUP($A55,INDIRECT(AJ$1&amp;"!A:ZZ"),19,0)</f>
        <v>2.55122106492104</v>
      </c>
      <c r="AK55" s="22">
        <f ca="1">VLOOKUP($A55,INDIRECT(AK$1&amp;"!A:ZZ"),19,0)</f>
        <v>0</v>
      </c>
      <c r="AL55" s="22">
        <f ca="1">VLOOKUP($A55,INDIRECT(AL$1&amp;"!A:ZZ"),19,0)</f>
        <v>0.149826712048206</v>
      </c>
      <c r="AM55" s="22">
        <f ca="1">VLOOKUP($A55,INDIRECT(AM$1&amp;"!A:ZZ"),19,0)</f>
        <v>0.506085964326466</v>
      </c>
      <c r="AN55" s="22">
        <f ca="1">VLOOKUP($A55,INDIRECT(AN$1&amp;"!A:ZZ"),19,0)</f>
        <v>0</v>
      </c>
      <c r="AO55" s="22">
        <f ca="1">VLOOKUP($A55,INDIRECT(AO$1&amp;"!A:ZZ"),19,0)</f>
        <v>0.0413619965824918</v>
      </c>
      <c r="AP55" s="22">
        <f ca="1">VLOOKUP($A55,INDIRECT(AP$1&amp;"!A:ZZ"),19,0)</f>
        <v>0.0609958056865277</v>
      </c>
      <c r="AQ55" s="22">
        <f ca="1">VLOOKUP($A55,INDIRECT(AQ$1&amp;"!A:ZZ"),19,0)</f>
        <v>0.0691319550501828</v>
      </c>
      <c r="AR55" s="22">
        <f ca="1">VLOOKUP($A55,INDIRECT(AR$1&amp;"!A:ZZ"),19,0)</f>
        <v>0.154825010490086</v>
      </c>
      <c r="AS55" s="22">
        <f ca="1">VLOOKUP($A55,INDIRECT(AS$1&amp;"!A:ZZ"),19,0)</f>
        <v>0</v>
      </c>
      <c r="AT55" s="22">
        <f ca="1">VLOOKUP($A55,INDIRECT(AT$1&amp;"!A:ZZ"),19,0)</f>
        <v>0</v>
      </c>
      <c r="AU55" s="22">
        <f ca="1">VLOOKUP($A55,INDIRECT(AU$1&amp;"!A:ZZ"),19,0)</f>
        <v>0</v>
      </c>
      <c r="AV55" s="22">
        <f ca="1">VLOOKUP($A55,INDIRECT(AV$1&amp;"!A:ZZ"),19,0)</f>
        <v>0.0594481894474196</v>
      </c>
      <c r="AW55" s="22">
        <f ca="1">VLOOKUP($A55,INDIRECT(AW$1&amp;"!A:ZZ"),19,0)</f>
        <v>0.0171320288271989</v>
      </c>
      <c r="AX55" s="22">
        <f ca="1">VLOOKUP($A55,INDIRECT(AX$1&amp;"!A:ZZ"),19,0)</f>
        <v>0.00908038059054658</v>
      </c>
      <c r="AY55" s="22">
        <f ca="1">VLOOKUP($A55,INDIRECT(AY$1&amp;"!A:ZZ"),19,0)</f>
        <v>0.00692281968057398</v>
      </c>
      <c r="AZ55" s="22">
        <f ca="1">VLOOKUP($A55,INDIRECT(AZ$1&amp;"!A:ZZ"),19,0)</f>
        <v>0</v>
      </c>
      <c r="BA55" s="22">
        <f ca="1">VLOOKUP($A55,INDIRECT(BA$1&amp;"!A:ZZ"),19,0)</f>
        <v>0</v>
      </c>
      <c r="BB55" s="22">
        <f ca="1">VLOOKUP($A55,INDIRECT(BB$1&amp;"!A:ZZ"),19,0)</f>
        <v>0</v>
      </c>
      <c r="BC55" s="22">
        <f ca="1">VLOOKUP($A55,INDIRECT(BC$1&amp;"!A:ZZ"),19,0)</f>
        <v>0</v>
      </c>
      <c r="BD55" s="22">
        <f ca="1">VLOOKUP($A55,INDIRECT(BD$1&amp;"!A:ZZ"),19,0)</f>
        <v>0.026313696201949</v>
      </c>
      <c r="BE55" s="22">
        <f ca="1">VLOOKUP($A55,INDIRECT(BE$1&amp;"!A:ZZ"),19,0)</f>
        <v>0</v>
      </c>
      <c r="BF55" s="22">
        <f ca="1">VLOOKUP($A55,INDIRECT(BF$1&amp;"!A:ZZ"),19,0)</f>
        <v>2.07037014613991</v>
      </c>
      <c r="BG55" s="22">
        <f ca="1">VLOOKUP($A55,INDIRECT(BG$1&amp;"!A:ZZ"),19,0)</f>
        <v>0</v>
      </c>
      <c r="BH55" s="22">
        <f ca="1">VLOOKUP($A55,INDIRECT(BH$1&amp;"!A:ZZ"),19,0)</f>
        <v>0.00030057718408988</v>
      </c>
      <c r="BI55" s="22">
        <f ca="1">VLOOKUP($A55,INDIRECT(BI$1&amp;"!A:ZZ"),19,0)</f>
        <v>0.253432334357179</v>
      </c>
      <c r="BJ55" s="22">
        <f ca="1">VLOOKUP($A55,INDIRECT(BJ$1&amp;"!A:ZZ"),19,0)</f>
        <v>0.295550191602524</v>
      </c>
      <c r="BK55" s="22">
        <f ca="1">VLOOKUP($A55,INDIRECT(BK$1&amp;"!A:ZZ"),19,0)</f>
        <v>0.00822191958553689</v>
      </c>
      <c r="BL55" s="22">
        <f ca="1">VLOOKUP($A55,INDIRECT(BL$1&amp;"!A:ZZ"),19,0)</f>
        <v>0</v>
      </c>
      <c r="BM55" s="22">
        <f ca="1">VLOOKUP($A55,INDIRECT(BM$1&amp;"!A:ZZ"),19,0)</f>
        <v>0.0887766982366058</v>
      </c>
      <c r="BN55" s="22">
        <f ca="1">VLOOKUP($A55,INDIRECT(BN$1&amp;"!A:ZZ"),19,0)</f>
        <v>0.049853139271419</v>
      </c>
      <c r="BO55" s="22">
        <f ca="1">VLOOKUP($A55,INDIRECT(BO$1&amp;"!A:ZZ"),19,0)</f>
        <v>0</v>
      </c>
      <c r="BP55" s="22">
        <f ca="1">VLOOKUP($A55,INDIRECT(BP$1&amp;"!A:ZZ"),19,0)</f>
        <v>0.00803859392803298</v>
      </c>
      <c r="BQ55" s="22">
        <f ca="1">VLOOKUP($A55,INDIRECT(BQ$1&amp;"!A:ZZ"),19,0)</f>
        <v>0.645335158410474</v>
      </c>
      <c r="BR55" s="22">
        <f ca="1">VLOOKUP($A55,INDIRECT(BR$1&amp;"!A:ZZ"),19,0)</f>
        <v>0</v>
      </c>
      <c r="BS55" s="22">
        <f ca="1">VLOOKUP($A55,INDIRECT(BS$1&amp;"!A:ZZ"),19,0)</f>
        <v>1.29053195030085</v>
      </c>
      <c r="BT55" s="22">
        <f ca="1">VLOOKUP($A55,INDIRECT(BT$1&amp;"!A:ZZ"),19,0)</f>
        <v>0.0398778851217873</v>
      </c>
      <c r="BU55" s="22">
        <f ca="1">VLOOKUP($A55,INDIRECT(BU$1&amp;"!A:ZZ"),19,0)</f>
        <v>0</v>
      </c>
      <c r="BV55" s="22">
        <f ca="1">VLOOKUP($A55,INDIRECT(BV$1&amp;"!A:ZZ"),19,0)</f>
        <v>0.254539981252286</v>
      </c>
      <c r="BW55" s="22">
        <f ca="1">VLOOKUP($A55,INDIRECT(BW$1&amp;"!A:ZZ"),19,0)</f>
        <v>0.0168417490126705</v>
      </c>
      <c r="BX55" s="22">
        <f ca="1">VLOOKUP($A55,INDIRECT(BX$1&amp;"!A:ZZ"),19,0)</f>
        <v>0.0810254042503818</v>
      </c>
      <c r="BY55" s="22">
        <f ca="1">VLOOKUP($A55,INDIRECT(BY$1&amp;"!A:ZZ"),19,0)</f>
        <v>0.00300131635042988</v>
      </c>
      <c r="BZ55" s="22">
        <f ca="1">VLOOKUP($A55,INDIRECT(BZ$1&amp;"!A:ZZ"),19,0)</f>
        <v>0</v>
      </c>
      <c r="CA55" s="22">
        <f ca="1">VLOOKUP($A55,INDIRECT(CA$1&amp;"!A:ZZ"),19,0)</f>
        <v>0.0169414156684865</v>
      </c>
      <c r="CB55" s="22">
        <f ca="1">VLOOKUP($A55,INDIRECT(CB$1&amp;"!A:ZZ"),19,0)</f>
        <v>0.00359593255541786</v>
      </c>
      <c r="CC55" s="22">
        <f ca="1">VLOOKUP($A55,INDIRECT(CC$1&amp;"!A:ZZ"),19,0)</f>
        <v>0.00125832584984204</v>
      </c>
      <c r="CD55" s="22">
        <f ca="1">VLOOKUP($A55,INDIRECT(CD$1&amp;"!A:ZZ"),19,0)</f>
        <v>0.00067480616456421</v>
      </c>
      <c r="CE55" s="22">
        <f ca="1">VLOOKUP($A55,INDIRECT(CE$1&amp;"!A:ZZ"),19,0)</f>
        <v>0.214429956090198</v>
      </c>
      <c r="CF55" s="22">
        <f ca="1">VLOOKUP($A55,INDIRECT(CF$1&amp;"!A:ZZ"),19,0)</f>
        <v>0.528080104653618</v>
      </c>
    </row>
    <row r="56" spans="1:84">
      <c r="A56" s="5" t="s">
        <v>319</v>
      </c>
      <c r="B56" s="22">
        <f ca="1">VLOOKUP($A56,INDIRECT(B$1&amp;"!A:ZZ"),19,0)</f>
        <v>0.18061036874747</v>
      </c>
      <c r="C56" s="22">
        <f ca="1">VLOOKUP($A56,INDIRECT(C$1&amp;"!A:ZZ"),19,0)</f>
        <v>0.00125998526021476</v>
      </c>
      <c r="D56" s="22">
        <f ca="1">VLOOKUP($A56,INDIRECT(D$1&amp;"!A:ZZ"),19,0)</f>
        <v>0</v>
      </c>
      <c r="E56" s="22">
        <f ca="1">VLOOKUP($A56,INDIRECT(E$1&amp;"!A:ZZ"),19,0)</f>
        <v>0</v>
      </c>
      <c r="F56" s="22">
        <f ca="1">VLOOKUP($A56,INDIRECT(F$1&amp;"!A:ZZ"),19,0)</f>
        <v>0</v>
      </c>
      <c r="G56" s="22">
        <f ca="1">VLOOKUP($A56,INDIRECT(G$1&amp;"!A:ZZ"),19,0)</f>
        <v>0</v>
      </c>
      <c r="H56" s="22">
        <f ca="1">VLOOKUP($A56,INDIRECT(H$1&amp;"!A:ZZ"),19,0)</f>
        <v>0</v>
      </c>
      <c r="I56" s="22">
        <f ca="1">VLOOKUP($A56,INDIRECT(I$1&amp;"!A:ZZ"),19,0)</f>
        <v>0</v>
      </c>
      <c r="J56" s="22">
        <f ca="1">VLOOKUP($A56,INDIRECT(J$1&amp;"!A:ZZ"),19,0)</f>
        <v>0.00209890184811891</v>
      </c>
      <c r="K56" s="22">
        <f ca="1">VLOOKUP($A56,INDIRECT(K$1&amp;"!A:ZZ"),19,0)</f>
        <v>0</v>
      </c>
      <c r="L56" s="22">
        <f ca="1">VLOOKUP($A56,INDIRECT(L$1&amp;"!A:ZZ"),19,0)</f>
        <v>0.00130541947577928</v>
      </c>
      <c r="M56" s="22">
        <f ca="1">VLOOKUP($A56,INDIRECT(M$1&amp;"!A:ZZ"),19,0)</f>
        <v>0</v>
      </c>
      <c r="N56" s="22">
        <f ca="1">VLOOKUP($A56,INDIRECT(N$1&amp;"!A:ZZ"),19,0)</f>
        <v>0</v>
      </c>
      <c r="O56" s="22">
        <f ca="1">VLOOKUP($A56,INDIRECT(O$1&amp;"!A:ZZ"),19,0)</f>
        <v>0</v>
      </c>
      <c r="P56" s="22">
        <f ca="1">VLOOKUP($A56,INDIRECT(P$1&amp;"!A:ZZ"),19,0)</f>
        <v>0</v>
      </c>
      <c r="Q56" s="22">
        <f ca="1">VLOOKUP($A56,INDIRECT(Q$1&amp;"!A:ZZ"),19,0)</f>
        <v>0</v>
      </c>
      <c r="R56" s="22">
        <f ca="1">VLOOKUP($A56,INDIRECT(R$1&amp;"!A:ZZ"),19,0)</f>
        <v>0.000806792629870252</v>
      </c>
      <c r="S56" s="22">
        <f ca="1">VLOOKUP($A56,INDIRECT(S$1&amp;"!A:ZZ"),19,0)</f>
        <v>0</v>
      </c>
      <c r="T56" s="22">
        <f ca="1">VLOOKUP($A56,INDIRECT(T$1&amp;"!A:ZZ"),19,0)</f>
        <v>0</v>
      </c>
      <c r="U56" s="22">
        <f ca="1">VLOOKUP($A56,INDIRECT(U$1&amp;"!A:ZZ"),19,0)</f>
        <v>0</v>
      </c>
      <c r="V56" s="22">
        <f ca="1">VLOOKUP($A56,INDIRECT(V$1&amp;"!A:ZZ"),19,0)</f>
        <v>0</v>
      </c>
      <c r="W56" s="22">
        <f ca="1">VLOOKUP($A56,INDIRECT(W$1&amp;"!A:ZZ"),19,0)</f>
        <v>0.00389429346806503</v>
      </c>
      <c r="X56" s="22">
        <f ca="1">VLOOKUP($A56,INDIRECT(X$1&amp;"!A:ZZ"),19,0)</f>
        <v>0</v>
      </c>
      <c r="Y56" s="22">
        <f ca="1">VLOOKUP($A56,INDIRECT(Y$1&amp;"!A:ZZ"),19,0)</f>
        <v>0.0390686944423385</v>
      </c>
      <c r="Z56" s="22">
        <f ca="1">VLOOKUP($A56,INDIRECT(Z$1&amp;"!A:ZZ"),19,0)</f>
        <v>0</v>
      </c>
      <c r="AA56" s="22">
        <f ca="1">VLOOKUP($A56,INDIRECT(AA$1&amp;"!A:ZZ"),19,0)</f>
        <v>0</v>
      </c>
      <c r="AB56" s="22">
        <f ca="1">VLOOKUP($A56,INDIRECT(AB$1&amp;"!A:ZZ"),19,0)</f>
        <v>0</v>
      </c>
      <c r="AC56" s="22">
        <f ca="1">VLOOKUP($A56,INDIRECT(AC$1&amp;"!A:ZZ"),19,0)</f>
        <v>0</v>
      </c>
      <c r="AD56" s="22">
        <f ca="1">VLOOKUP($A56,INDIRECT(AD$1&amp;"!A:ZZ"),19,0)</f>
        <v>0.000901993873832788</v>
      </c>
      <c r="AE56" s="22">
        <f ca="1">VLOOKUP($A56,INDIRECT(AE$1&amp;"!A:ZZ"),19,0)</f>
        <v>0</v>
      </c>
      <c r="AF56" s="22">
        <f ca="1">VLOOKUP($A56,INDIRECT(AF$1&amp;"!A:ZZ"),19,0)</f>
        <v>0</v>
      </c>
      <c r="AG56" s="22">
        <f ca="1">VLOOKUP($A56,INDIRECT(AG$1&amp;"!A:ZZ"),19,0)</f>
        <v>0.0274823812942051</v>
      </c>
      <c r="AH56" s="22">
        <f ca="1">VLOOKUP($A56,INDIRECT(AH$1&amp;"!A:ZZ"),19,0)</f>
        <v>0.017465709891466</v>
      </c>
      <c r="AI56" s="22">
        <f ca="1">VLOOKUP($A56,INDIRECT(AI$1&amp;"!A:ZZ"),19,0)</f>
        <v>0</v>
      </c>
      <c r="AJ56" s="22">
        <f ca="1">VLOOKUP($A56,INDIRECT(AJ$1&amp;"!A:ZZ"),19,0)</f>
        <v>0.000799929129456826</v>
      </c>
      <c r="AK56" s="22">
        <f ca="1">VLOOKUP($A56,INDIRECT(AK$1&amp;"!A:ZZ"),19,0)</f>
        <v>0</v>
      </c>
      <c r="AL56" s="22">
        <f ca="1">VLOOKUP($A56,INDIRECT(AL$1&amp;"!A:ZZ"),19,0)</f>
        <v>0</v>
      </c>
      <c r="AM56" s="22">
        <f ca="1">VLOOKUP($A56,INDIRECT(AM$1&amp;"!A:ZZ"),19,0)</f>
        <v>0</v>
      </c>
      <c r="AN56" s="22">
        <f ca="1">VLOOKUP($A56,INDIRECT(AN$1&amp;"!A:ZZ"),19,0)</f>
        <v>0</v>
      </c>
      <c r="AO56" s="22">
        <f ca="1">VLOOKUP($A56,INDIRECT(AO$1&amp;"!A:ZZ"),19,0)</f>
        <v>0</v>
      </c>
      <c r="AP56" s="22">
        <f ca="1">VLOOKUP($A56,INDIRECT(AP$1&amp;"!A:ZZ"),19,0)</f>
        <v>0</v>
      </c>
      <c r="AQ56" s="22">
        <f ca="1">VLOOKUP($A56,INDIRECT(AQ$1&amp;"!A:ZZ"),19,0)</f>
        <v>0</v>
      </c>
      <c r="AR56" s="22">
        <f ca="1">VLOOKUP($A56,INDIRECT(AR$1&amp;"!A:ZZ"),19,0)</f>
        <v>0</v>
      </c>
      <c r="AS56" s="22">
        <f ca="1">VLOOKUP($A56,INDIRECT(AS$1&amp;"!A:ZZ"),19,0)</f>
        <v>0</v>
      </c>
      <c r="AT56" s="22">
        <f ca="1">VLOOKUP($A56,INDIRECT(AT$1&amp;"!A:ZZ"),19,0)</f>
        <v>0</v>
      </c>
      <c r="AU56" s="22">
        <f ca="1">VLOOKUP($A56,INDIRECT(AU$1&amp;"!A:ZZ"),19,0)</f>
        <v>0</v>
      </c>
      <c r="AV56" s="22">
        <f ca="1">VLOOKUP($A56,INDIRECT(AV$1&amp;"!A:ZZ"),19,0)</f>
        <v>0</v>
      </c>
      <c r="AW56" s="22">
        <f ca="1">VLOOKUP($A56,INDIRECT(AW$1&amp;"!A:ZZ"),19,0)</f>
        <v>0</v>
      </c>
      <c r="AX56" s="22">
        <f ca="1">VLOOKUP($A56,INDIRECT(AX$1&amp;"!A:ZZ"),19,0)</f>
        <v>0</v>
      </c>
      <c r="AY56" s="22">
        <f ca="1">VLOOKUP($A56,INDIRECT(AY$1&amp;"!A:ZZ"),19,0)</f>
        <v>0</v>
      </c>
      <c r="AZ56" s="22">
        <f ca="1">VLOOKUP($A56,INDIRECT(AZ$1&amp;"!A:ZZ"),19,0)</f>
        <v>0</v>
      </c>
      <c r="BA56" s="22">
        <f ca="1">VLOOKUP($A56,INDIRECT(BA$1&amp;"!A:ZZ"),19,0)</f>
        <v>0</v>
      </c>
      <c r="BB56" s="22">
        <f ca="1">VLOOKUP($A56,INDIRECT(BB$1&amp;"!A:ZZ"),19,0)</f>
        <v>0</v>
      </c>
      <c r="BC56" s="22">
        <f ca="1">VLOOKUP($A56,INDIRECT(BC$1&amp;"!A:ZZ"),19,0)</f>
        <v>0</v>
      </c>
      <c r="BD56" s="22">
        <f ca="1">VLOOKUP($A56,INDIRECT(BD$1&amp;"!A:ZZ"),19,0)</f>
        <v>0</v>
      </c>
      <c r="BE56" s="22">
        <f ca="1">VLOOKUP($A56,INDIRECT(BE$1&amp;"!A:ZZ"),19,0)</f>
        <v>0</v>
      </c>
      <c r="BF56" s="22">
        <f ca="1">VLOOKUP($A56,INDIRECT(BF$1&amp;"!A:ZZ"),19,0)</f>
        <v>0</v>
      </c>
      <c r="BG56" s="22">
        <f ca="1">VLOOKUP($A56,INDIRECT(BG$1&amp;"!A:ZZ"),19,0)</f>
        <v>0</v>
      </c>
      <c r="BH56" s="22">
        <f ca="1">VLOOKUP($A56,INDIRECT(BH$1&amp;"!A:ZZ"),19,0)</f>
        <v>0</v>
      </c>
      <c r="BI56" s="22">
        <f ca="1">VLOOKUP($A56,INDIRECT(BI$1&amp;"!A:ZZ"),19,0)</f>
        <v>0</v>
      </c>
      <c r="BJ56" s="22">
        <f ca="1">VLOOKUP($A56,INDIRECT(BJ$1&amp;"!A:ZZ"),19,0)</f>
        <v>0.00369503532179328</v>
      </c>
      <c r="BK56" s="22">
        <f ca="1">VLOOKUP($A56,INDIRECT(BK$1&amp;"!A:ZZ"),19,0)</f>
        <v>0.00142910513933845</v>
      </c>
      <c r="BL56" s="22">
        <f ca="1">VLOOKUP($A56,INDIRECT(BL$1&amp;"!A:ZZ"),19,0)</f>
        <v>0</v>
      </c>
      <c r="BM56" s="22">
        <f ca="1">VLOOKUP($A56,INDIRECT(BM$1&amp;"!A:ZZ"),19,0)</f>
        <v>0</v>
      </c>
      <c r="BN56" s="22">
        <f ca="1">VLOOKUP($A56,INDIRECT(BN$1&amp;"!A:ZZ"),19,0)</f>
        <v>0</v>
      </c>
      <c r="BO56" s="22">
        <f ca="1">VLOOKUP($A56,INDIRECT(BO$1&amp;"!A:ZZ"),19,0)</f>
        <v>0</v>
      </c>
      <c r="BP56" s="22">
        <f ca="1">VLOOKUP($A56,INDIRECT(BP$1&amp;"!A:ZZ"),19,0)</f>
        <v>0.00879311145846469</v>
      </c>
      <c r="BQ56" s="22">
        <f ca="1">VLOOKUP($A56,INDIRECT(BQ$1&amp;"!A:ZZ"),19,0)</f>
        <v>0.0147082290081383</v>
      </c>
      <c r="BR56" s="22">
        <f ca="1">VLOOKUP($A56,INDIRECT(BR$1&amp;"!A:ZZ"),19,0)</f>
        <v>0</v>
      </c>
      <c r="BS56" s="22">
        <f ca="1">VLOOKUP($A56,INDIRECT(BS$1&amp;"!A:ZZ"),19,0)</f>
        <v>0</v>
      </c>
      <c r="BT56" s="22">
        <f ca="1">VLOOKUP($A56,INDIRECT(BT$1&amp;"!A:ZZ"),19,0)</f>
        <v>0.00235197954349686</v>
      </c>
      <c r="BU56" s="22">
        <f ca="1">VLOOKUP($A56,INDIRECT(BU$1&amp;"!A:ZZ"),19,0)</f>
        <v>0</v>
      </c>
      <c r="BV56" s="22">
        <f ca="1">VLOOKUP($A56,INDIRECT(BV$1&amp;"!A:ZZ"),19,0)</f>
        <v>0</v>
      </c>
      <c r="BW56" s="22">
        <f ca="1">VLOOKUP($A56,INDIRECT(BW$1&amp;"!A:ZZ"),19,0)</f>
        <v>0.0022807798475911</v>
      </c>
      <c r="BX56" s="22">
        <f ca="1">VLOOKUP($A56,INDIRECT(BX$1&amp;"!A:ZZ"),19,0)</f>
        <v>0</v>
      </c>
      <c r="BY56" s="22">
        <f ca="1">VLOOKUP($A56,INDIRECT(BY$1&amp;"!A:ZZ"),19,0)</f>
        <v>0</v>
      </c>
      <c r="BZ56" s="22">
        <f ca="1">VLOOKUP($A56,INDIRECT(BZ$1&amp;"!A:ZZ"),19,0)</f>
        <v>0</v>
      </c>
      <c r="CA56" s="22">
        <f ca="1">VLOOKUP($A56,INDIRECT(CA$1&amp;"!A:ZZ"),19,0)</f>
        <v>0</v>
      </c>
      <c r="CB56" s="22">
        <f ca="1">VLOOKUP($A56,INDIRECT(CB$1&amp;"!A:ZZ"),19,0)</f>
        <v>0.00283396932823436</v>
      </c>
      <c r="CC56" s="22">
        <f ca="1">VLOOKUP($A56,INDIRECT(CC$1&amp;"!A:ZZ"),19,0)</f>
        <v>0</v>
      </c>
      <c r="CD56" s="22">
        <f ca="1">VLOOKUP($A56,INDIRECT(CD$1&amp;"!A:ZZ"),19,0)</f>
        <v>0.00052212236298602</v>
      </c>
      <c r="CE56" s="22">
        <f ca="1">VLOOKUP($A56,INDIRECT(CE$1&amp;"!A:ZZ"),19,0)</f>
        <v>0.00147714857557954</v>
      </c>
      <c r="CF56" s="22">
        <f ca="1">VLOOKUP($A56,INDIRECT(CF$1&amp;"!A:ZZ"),19,0)</f>
        <v>0.0149005159802066</v>
      </c>
    </row>
    <row r="57" ht="29" spans="1:84">
      <c r="A57" s="5" t="s">
        <v>320</v>
      </c>
      <c r="B57" s="22">
        <f ca="1">VLOOKUP($A57,INDIRECT(B$1&amp;"!A:ZZ"),19,0)</f>
        <v>6.19289189637997</v>
      </c>
      <c r="C57" s="22">
        <f ca="1">VLOOKUP($A57,INDIRECT(C$1&amp;"!A:ZZ"),19,0)</f>
        <v>0.00170997999600576</v>
      </c>
      <c r="D57" s="22">
        <f ca="1">VLOOKUP($A57,INDIRECT(D$1&amp;"!A:ZZ"),19,0)</f>
        <v>0.00294317233443418</v>
      </c>
      <c r="E57" s="22">
        <f ca="1">VLOOKUP($A57,INDIRECT(E$1&amp;"!A:ZZ"),19,0)</f>
        <v>0.0109664503772195</v>
      </c>
      <c r="F57" s="22">
        <f ca="1">VLOOKUP($A57,INDIRECT(F$1&amp;"!A:ZZ"),19,0)</f>
        <v>0.02057282956923</v>
      </c>
      <c r="G57" s="22">
        <f ca="1">VLOOKUP($A57,INDIRECT(G$1&amp;"!A:ZZ"),19,0)</f>
        <v>0.00167866200883588</v>
      </c>
      <c r="H57" s="22">
        <f ca="1">VLOOKUP($A57,INDIRECT(H$1&amp;"!A:ZZ"),19,0)</f>
        <v>0.00281678736309238</v>
      </c>
      <c r="I57" s="22">
        <f ca="1">VLOOKUP($A57,INDIRECT(I$1&amp;"!A:ZZ"),19,0)</f>
        <v>0</v>
      </c>
      <c r="J57" s="22">
        <f ca="1">VLOOKUP($A57,INDIRECT(J$1&amp;"!A:ZZ"),19,0)</f>
        <v>0.0266073142498895</v>
      </c>
      <c r="K57" s="22">
        <f ca="1">VLOOKUP($A57,INDIRECT(K$1&amp;"!A:ZZ"),19,0)</f>
        <v>0</v>
      </c>
      <c r="L57" s="22">
        <f ca="1">VLOOKUP($A57,INDIRECT(L$1&amp;"!A:ZZ"),19,0)</f>
        <v>0</v>
      </c>
      <c r="M57" s="22">
        <f ca="1">VLOOKUP($A57,INDIRECT(M$1&amp;"!A:ZZ"),19,0)</f>
        <v>0.0079317792287081</v>
      </c>
      <c r="N57" s="22">
        <f ca="1">VLOOKUP($A57,INDIRECT(N$1&amp;"!A:ZZ"),19,0)</f>
        <v>0.00118636561344038</v>
      </c>
      <c r="O57" s="22">
        <f ca="1">VLOOKUP($A57,INDIRECT(O$1&amp;"!A:ZZ"),19,0)</f>
        <v>0</v>
      </c>
      <c r="P57" s="22">
        <f ca="1">VLOOKUP($A57,INDIRECT(P$1&amp;"!A:ZZ"),19,0)</f>
        <v>0</v>
      </c>
      <c r="Q57" s="22">
        <f ca="1">VLOOKUP($A57,INDIRECT(Q$1&amp;"!A:ZZ"),19,0)</f>
        <v>0.0031855273402281</v>
      </c>
      <c r="R57" s="22">
        <f ca="1">VLOOKUP($A57,INDIRECT(R$1&amp;"!A:ZZ"),19,0)</f>
        <v>0.00411221399057992</v>
      </c>
      <c r="S57" s="22">
        <f ca="1">VLOOKUP($A57,INDIRECT(S$1&amp;"!A:ZZ"),19,0)</f>
        <v>0.0137083782507415</v>
      </c>
      <c r="T57" s="22">
        <f ca="1">VLOOKUP($A57,INDIRECT(T$1&amp;"!A:ZZ"),19,0)</f>
        <v>0</v>
      </c>
      <c r="U57" s="22">
        <f ca="1">VLOOKUP($A57,INDIRECT(U$1&amp;"!A:ZZ"),19,0)</f>
        <v>0.0763900153892746</v>
      </c>
      <c r="V57" s="22">
        <f ca="1">VLOOKUP($A57,INDIRECT(V$1&amp;"!A:ZZ"),19,0)</f>
        <v>0.00289991713775301</v>
      </c>
      <c r="W57" s="22">
        <f ca="1">VLOOKUP($A57,INDIRECT(W$1&amp;"!A:ZZ"),19,0)</f>
        <v>0.000293338982728189</v>
      </c>
      <c r="X57" s="22">
        <f ca="1">VLOOKUP($A57,INDIRECT(X$1&amp;"!A:ZZ"),19,0)</f>
        <v>0.00455727025605633</v>
      </c>
      <c r="Y57" s="22">
        <f ca="1">VLOOKUP($A57,INDIRECT(Y$1&amp;"!A:ZZ"),19,0)</f>
        <v>0.00218238748425245</v>
      </c>
      <c r="Z57" s="22">
        <f ca="1">VLOOKUP($A57,INDIRECT(Z$1&amp;"!A:ZZ"),19,0)</f>
        <v>0.202510795798033</v>
      </c>
      <c r="AA57" s="22">
        <f ca="1">VLOOKUP($A57,INDIRECT(AA$1&amp;"!A:ZZ"),19,0)</f>
        <v>0.0489500299471367</v>
      </c>
      <c r="AB57" s="22">
        <f ca="1">VLOOKUP($A57,INDIRECT(AB$1&amp;"!A:ZZ"),19,0)</f>
        <v>0</v>
      </c>
      <c r="AC57" s="22">
        <f ca="1">VLOOKUP($A57,INDIRECT(AC$1&amp;"!A:ZZ"),19,0)</f>
        <v>0</v>
      </c>
      <c r="AD57" s="22">
        <f ca="1">VLOOKUP($A57,INDIRECT(AD$1&amp;"!A:ZZ"),19,0)</f>
        <v>0.00972264212994166</v>
      </c>
      <c r="AE57" s="22">
        <f ca="1">VLOOKUP($A57,INDIRECT(AE$1&amp;"!A:ZZ"),19,0)</f>
        <v>0.000916290785306448</v>
      </c>
      <c r="AF57" s="22">
        <f ca="1">VLOOKUP($A57,INDIRECT(AF$1&amp;"!A:ZZ"),19,0)</f>
        <v>0</v>
      </c>
      <c r="AG57" s="22">
        <f ca="1">VLOOKUP($A57,INDIRECT(AG$1&amp;"!A:ZZ"),19,0)</f>
        <v>0.535908658936697</v>
      </c>
      <c r="AH57" s="22">
        <f ca="1">VLOOKUP($A57,INDIRECT(AH$1&amp;"!A:ZZ"),19,0)</f>
        <v>0.0218526307183538</v>
      </c>
      <c r="AI57" s="22">
        <f ca="1">VLOOKUP($A57,INDIRECT(AI$1&amp;"!A:ZZ"),19,0)</f>
        <v>0.0385351669920935</v>
      </c>
      <c r="AJ57" s="22">
        <f ca="1">VLOOKUP($A57,INDIRECT(AJ$1&amp;"!A:ZZ"),19,0)</f>
        <v>0.0147795154490159</v>
      </c>
      <c r="AK57" s="22">
        <f ca="1">VLOOKUP($A57,INDIRECT(AK$1&amp;"!A:ZZ"),19,0)</f>
        <v>0.0488193959230064</v>
      </c>
      <c r="AL57" s="22">
        <f ca="1">VLOOKUP($A57,INDIRECT(AL$1&amp;"!A:ZZ"),19,0)</f>
        <v>0.0359753969294108</v>
      </c>
      <c r="AM57" s="22">
        <f ca="1">VLOOKUP($A57,INDIRECT(AM$1&amp;"!A:ZZ"),19,0)</f>
        <v>0.0280309224853609</v>
      </c>
      <c r="AN57" s="22">
        <f ca="1">VLOOKUP($A57,INDIRECT(AN$1&amp;"!A:ZZ"),19,0)</f>
        <v>0.00218911588260377</v>
      </c>
      <c r="AO57" s="22">
        <f ca="1">VLOOKUP($A57,INDIRECT(AO$1&amp;"!A:ZZ"),19,0)</f>
        <v>0.023105083318687</v>
      </c>
      <c r="AP57" s="22">
        <f ca="1">VLOOKUP($A57,INDIRECT(AP$1&amp;"!A:ZZ"),19,0)</f>
        <v>0.00138554239829176</v>
      </c>
      <c r="AQ57" s="22">
        <f ca="1">VLOOKUP($A57,INDIRECT(AQ$1&amp;"!A:ZZ"),19,0)</f>
        <v>0.0171177449254086</v>
      </c>
      <c r="AR57" s="22">
        <f ca="1">VLOOKUP($A57,INDIRECT(AR$1&amp;"!A:ZZ"),19,0)</f>
        <v>0.0759935121911234</v>
      </c>
      <c r="AS57" s="22">
        <f ca="1">VLOOKUP($A57,INDIRECT(AS$1&amp;"!A:ZZ"),19,0)</f>
        <v>0.00117574116198941</v>
      </c>
      <c r="AT57" s="22">
        <f ca="1">VLOOKUP($A57,INDIRECT(AT$1&amp;"!A:ZZ"),19,0)</f>
        <v>0</v>
      </c>
      <c r="AU57" s="22">
        <f ca="1">VLOOKUP($A57,INDIRECT(AU$1&amp;"!A:ZZ"),19,0)</f>
        <v>0</v>
      </c>
      <c r="AV57" s="22">
        <f ca="1">VLOOKUP($A57,INDIRECT(AV$1&amp;"!A:ZZ"),19,0)</f>
        <v>0.0158433281775691</v>
      </c>
      <c r="AW57" s="22">
        <f ca="1">VLOOKUP($A57,INDIRECT(AW$1&amp;"!A:ZZ"),19,0)</f>
        <v>0.000588037612173382</v>
      </c>
      <c r="AX57" s="22">
        <f ca="1">VLOOKUP($A57,INDIRECT(AX$1&amp;"!A:ZZ"),19,0)</f>
        <v>5.97359767191904e-5</v>
      </c>
      <c r="AY57" s="22">
        <f ca="1">VLOOKUP($A57,INDIRECT(AY$1&amp;"!A:ZZ"),19,0)</f>
        <v>0</v>
      </c>
      <c r="AZ57" s="22">
        <f ca="1">VLOOKUP($A57,INDIRECT(AZ$1&amp;"!A:ZZ"),19,0)</f>
        <v>0</v>
      </c>
      <c r="BA57" s="22">
        <f ca="1">VLOOKUP($A57,INDIRECT(BA$1&amp;"!A:ZZ"),19,0)</f>
        <v>0</v>
      </c>
      <c r="BB57" s="22">
        <f ca="1">VLOOKUP($A57,INDIRECT(BB$1&amp;"!A:ZZ"),19,0)</f>
        <v>0.00372608522135998</v>
      </c>
      <c r="BC57" s="22">
        <f ca="1">VLOOKUP($A57,INDIRECT(BC$1&amp;"!A:ZZ"),19,0)</f>
        <v>0.00230461469236502</v>
      </c>
      <c r="BD57" s="22">
        <f ca="1">VLOOKUP($A57,INDIRECT(BD$1&amp;"!A:ZZ"),19,0)</f>
        <v>0</v>
      </c>
      <c r="BE57" s="22">
        <f ca="1">VLOOKUP($A57,INDIRECT(BE$1&amp;"!A:ZZ"),19,0)</f>
        <v>0</v>
      </c>
      <c r="BF57" s="22">
        <f ca="1">VLOOKUP($A57,INDIRECT(BF$1&amp;"!A:ZZ"),19,0)</f>
        <v>0.0146865577066504</v>
      </c>
      <c r="BG57" s="22">
        <f ca="1">VLOOKUP($A57,INDIRECT(BG$1&amp;"!A:ZZ"),19,0)</f>
        <v>0</v>
      </c>
      <c r="BH57" s="22">
        <f ca="1">VLOOKUP($A57,INDIRECT(BH$1&amp;"!A:ZZ"),19,0)</f>
        <v>0.00458374112605796</v>
      </c>
      <c r="BI57" s="22">
        <f ca="1">VLOOKUP($A57,INDIRECT(BI$1&amp;"!A:ZZ"),19,0)</f>
        <v>0.00676907601743978</v>
      </c>
      <c r="BJ57" s="22">
        <f ca="1">VLOOKUP($A57,INDIRECT(BJ$1&amp;"!A:ZZ"),19,0)</f>
        <v>0.0409269811674686</v>
      </c>
      <c r="BK57" s="22">
        <f ca="1">VLOOKUP($A57,INDIRECT(BK$1&amp;"!A:ZZ"),19,0)</f>
        <v>0.0151031898518492</v>
      </c>
      <c r="BL57" s="22">
        <f ca="1">VLOOKUP($A57,INDIRECT(BL$1&amp;"!A:ZZ"),19,0)</f>
        <v>0.0025598179907779</v>
      </c>
      <c r="BM57" s="22">
        <f ca="1">VLOOKUP($A57,INDIRECT(BM$1&amp;"!A:ZZ"),19,0)</f>
        <v>0.0234597409746538</v>
      </c>
      <c r="BN57" s="22">
        <f ca="1">VLOOKUP($A57,INDIRECT(BN$1&amp;"!A:ZZ"),19,0)</f>
        <v>0.0193903715687022</v>
      </c>
      <c r="BO57" s="22">
        <f ca="1">VLOOKUP($A57,INDIRECT(BO$1&amp;"!A:ZZ"),19,0)</f>
        <v>0.00196028489601592</v>
      </c>
      <c r="BP57" s="22">
        <f ca="1">VLOOKUP($A57,INDIRECT(BP$1&amp;"!A:ZZ"),19,0)</f>
        <v>0.0039955793320737</v>
      </c>
      <c r="BQ57" s="22">
        <f ca="1">VLOOKUP($A57,INDIRECT(BQ$1&amp;"!A:ZZ"),19,0)</f>
        <v>0.306918408711194</v>
      </c>
      <c r="BR57" s="22">
        <f ca="1">VLOOKUP($A57,INDIRECT(BR$1&amp;"!A:ZZ"),19,0)</f>
        <v>0.00211260773765834</v>
      </c>
      <c r="BS57" s="22">
        <f ca="1">VLOOKUP($A57,INDIRECT(BS$1&amp;"!A:ZZ"),19,0)</f>
        <v>1.24380938135705</v>
      </c>
      <c r="BT57" s="22">
        <f ca="1">VLOOKUP($A57,INDIRECT(BT$1&amp;"!A:ZZ"),19,0)</f>
        <v>0</v>
      </c>
      <c r="BU57" s="22">
        <f ca="1">VLOOKUP($A57,INDIRECT(BU$1&amp;"!A:ZZ"),19,0)</f>
        <v>0.0435094691196114</v>
      </c>
      <c r="BV57" s="22">
        <f ca="1">VLOOKUP($A57,INDIRECT(BV$1&amp;"!A:ZZ"),19,0)</f>
        <v>0.0108942485890651</v>
      </c>
      <c r="BW57" s="22">
        <f ca="1">VLOOKUP($A57,INDIRECT(BW$1&amp;"!A:ZZ"),19,0)</f>
        <v>0.00473677535786986</v>
      </c>
      <c r="BX57" s="22">
        <f ca="1">VLOOKUP($A57,INDIRECT(BX$1&amp;"!A:ZZ"),19,0)</f>
        <v>0</v>
      </c>
      <c r="BY57" s="22">
        <f ca="1">VLOOKUP($A57,INDIRECT(BY$1&amp;"!A:ZZ"),19,0)</f>
        <v>1.96733021249796</v>
      </c>
      <c r="BZ57" s="22">
        <f ca="1">VLOOKUP($A57,INDIRECT(BZ$1&amp;"!A:ZZ"),19,0)</f>
        <v>0.00014249944000367</v>
      </c>
      <c r="CA57" s="22">
        <f ca="1">VLOOKUP($A57,INDIRECT(CA$1&amp;"!A:ZZ"),19,0)</f>
        <v>0.00733343867192465</v>
      </c>
      <c r="CB57" s="22">
        <f ca="1">VLOOKUP($A57,INDIRECT(CB$1&amp;"!A:ZZ"),19,0)</f>
        <v>0.000327528593378377</v>
      </c>
      <c r="CC57" s="22">
        <f ca="1">VLOOKUP($A57,INDIRECT(CC$1&amp;"!A:ZZ"),19,0)</f>
        <v>0.0253099783942227</v>
      </c>
      <c r="CD57" s="22">
        <f ca="1">VLOOKUP($A57,INDIRECT(CD$1&amp;"!A:ZZ"),19,0)</f>
        <v>0.00252286765251909</v>
      </c>
      <c r="CE57" s="22">
        <f ca="1">VLOOKUP($A57,INDIRECT(CE$1&amp;"!A:ZZ"),19,0)</f>
        <v>0</v>
      </c>
      <c r="CF57" s="22">
        <f ca="1">VLOOKUP($A57,INDIRECT(CF$1&amp;"!A:ZZ"),19,0)</f>
        <v>0.0250556669218121</v>
      </c>
    </row>
    <row r="58" ht="29" spans="1:84">
      <c r="A58" s="4" t="s">
        <v>321</v>
      </c>
      <c r="B58" s="22">
        <f ca="1">VLOOKUP($A58,INDIRECT(B$1&amp;"!A:ZZ"),19,0)</f>
        <v>590.135389080647</v>
      </c>
      <c r="C58" s="22">
        <f ca="1">VLOOKUP($A58,INDIRECT(C$1&amp;"!A:ZZ"),19,0)</f>
        <v>4.93580445836368</v>
      </c>
      <c r="D58" s="22">
        <f ca="1">VLOOKUP($A58,INDIRECT(D$1&amp;"!A:ZZ"),19,0)</f>
        <v>7.51425609785141</v>
      </c>
      <c r="E58" s="22">
        <f ca="1">VLOOKUP($A58,INDIRECT(E$1&amp;"!A:ZZ"),19,0)</f>
        <v>4.76311170922388</v>
      </c>
      <c r="F58" s="22">
        <f ca="1">VLOOKUP($A58,INDIRECT(F$1&amp;"!A:ZZ"),19,0)</f>
        <v>2.98461617364395</v>
      </c>
      <c r="G58" s="22">
        <f ca="1">VLOOKUP($A58,INDIRECT(G$1&amp;"!A:ZZ"),19,0)</f>
        <v>1.48873748754999</v>
      </c>
      <c r="H58" s="22">
        <f ca="1">VLOOKUP($A58,INDIRECT(H$1&amp;"!A:ZZ"),19,0)</f>
        <v>0.904083191045556</v>
      </c>
      <c r="I58" s="22">
        <f ca="1">VLOOKUP($A58,INDIRECT(I$1&amp;"!A:ZZ"),19,0)</f>
        <v>0.596290654674037</v>
      </c>
      <c r="J58" s="22">
        <f ca="1">VLOOKUP($A58,INDIRECT(J$1&amp;"!A:ZZ"),19,0)</f>
        <v>18.1190183592404</v>
      </c>
      <c r="K58" s="22">
        <f ca="1">VLOOKUP($A58,INDIRECT(K$1&amp;"!A:ZZ"),19,0)</f>
        <v>0.442588506421468</v>
      </c>
      <c r="L58" s="22">
        <f ca="1">VLOOKUP($A58,INDIRECT(L$1&amp;"!A:ZZ"),19,0)</f>
        <v>2.17919027846864</v>
      </c>
      <c r="M58" s="22">
        <f ca="1">VLOOKUP($A58,INDIRECT(M$1&amp;"!A:ZZ"),19,0)</f>
        <v>16.7273162320486</v>
      </c>
      <c r="N58" s="22">
        <f ca="1">VLOOKUP($A58,INDIRECT(N$1&amp;"!A:ZZ"),19,0)</f>
        <v>1.82661349958175</v>
      </c>
      <c r="O58" s="22">
        <f ca="1">VLOOKUP($A58,INDIRECT(O$1&amp;"!A:ZZ"),19,0)</f>
        <v>0.358096970636695</v>
      </c>
      <c r="P58" s="22">
        <f ca="1">VLOOKUP($A58,INDIRECT(P$1&amp;"!A:ZZ"),19,0)</f>
        <v>0.385197675447906</v>
      </c>
      <c r="Q58" s="22">
        <f ca="1">VLOOKUP($A58,INDIRECT(Q$1&amp;"!A:ZZ"),19,0)</f>
        <v>3.56135178403998</v>
      </c>
      <c r="R58" s="22">
        <f ca="1">VLOOKUP($A58,INDIRECT(R$1&amp;"!A:ZZ"),19,0)</f>
        <v>1.10121552059111</v>
      </c>
      <c r="S58" s="22">
        <f ca="1">VLOOKUP($A58,INDIRECT(S$1&amp;"!A:ZZ"),19,0)</f>
        <v>1.07916879357903</v>
      </c>
      <c r="T58" s="22">
        <f ca="1">VLOOKUP($A58,INDIRECT(T$1&amp;"!A:ZZ"),19,0)</f>
        <v>0.184397696955658</v>
      </c>
      <c r="U58" s="22">
        <f ca="1">VLOOKUP($A58,INDIRECT(U$1&amp;"!A:ZZ"),19,0)</f>
        <v>27.0661732956884</v>
      </c>
      <c r="V58" s="22">
        <f ca="1">VLOOKUP($A58,INDIRECT(V$1&amp;"!A:ZZ"),19,0)</f>
        <v>7.64578657325148</v>
      </c>
      <c r="W58" s="22">
        <f ca="1">VLOOKUP($A58,INDIRECT(W$1&amp;"!A:ZZ"),19,0)</f>
        <v>3.43605032900733</v>
      </c>
      <c r="X58" s="22">
        <f ca="1">VLOOKUP($A58,INDIRECT(X$1&amp;"!A:ZZ"),19,0)</f>
        <v>7.62296434964868</v>
      </c>
      <c r="Y58" s="22">
        <f ca="1">VLOOKUP($A58,INDIRECT(Y$1&amp;"!A:ZZ"),19,0)</f>
        <v>8.5752749344064</v>
      </c>
      <c r="Z58" s="22">
        <f ca="1">VLOOKUP($A58,INDIRECT(Z$1&amp;"!A:ZZ"),19,0)</f>
        <v>6.15783973966064</v>
      </c>
      <c r="AA58" s="22">
        <f ca="1">VLOOKUP($A58,INDIRECT(AA$1&amp;"!A:ZZ"),19,0)</f>
        <v>27.6971549005787</v>
      </c>
      <c r="AB58" s="22">
        <f ca="1">VLOOKUP($A58,INDIRECT(AB$1&amp;"!A:ZZ"),19,0)</f>
        <v>2.23647680199321</v>
      </c>
      <c r="AC58" s="22">
        <f ca="1">VLOOKUP($A58,INDIRECT(AC$1&amp;"!A:ZZ"),19,0)</f>
        <v>1.46327682462451</v>
      </c>
      <c r="AD58" s="22">
        <f ca="1">VLOOKUP($A58,INDIRECT(AD$1&amp;"!A:ZZ"),19,0)</f>
        <v>7.07511452944524</v>
      </c>
      <c r="AE58" s="22">
        <f ca="1">VLOOKUP($A58,INDIRECT(AE$1&amp;"!A:ZZ"),19,0)</f>
        <v>1.6328587648629</v>
      </c>
      <c r="AF58" s="22">
        <f ca="1">VLOOKUP($A58,INDIRECT(AF$1&amp;"!A:ZZ"),19,0)</f>
        <v>0.579350982907269</v>
      </c>
      <c r="AG58" s="22">
        <f ca="1">VLOOKUP($A58,INDIRECT(AG$1&amp;"!A:ZZ"),19,0)</f>
        <v>36.9863181104258</v>
      </c>
      <c r="AH58" s="22">
        <f ca="1">VLOOKUP($A58,INDIRECT(AH$1&amp;"!A:ZZ"),19,0)</f>
        <v>19.6523276064306</v>
      </c>
      <c r="AI58" s="22">
        <f ca="1">VLOOKUP($A58,INDIRECT(AI$1&amp;"!A:ZZ"),19,0)</f>
        <v>3.40305918085238</v>
      </c>
      <c r="AJ58" s="22">
        <f ca="1">VLOOKUP($A58,INDIRECT(AJ$1&amp;"!A:ZZ"),19,0)</f>
        <v>7.16413474522725</v>
      </c>
      <c r="AK58" s="22">
        <f ca="1">VLOOKUP($A58,INDIRECT(AK$1&amp;"!A:ZZ"),19,0)</f>
        <v>1.75483613789582</v>
      </c>
      <c r="AL58" s="22">
        <f ca="1">VLOOKUP($A58,INDIRECT(AL$1&amp;"!A:ZZ"),19,0)</f>
        <v>12.8615420743194</v>
      </c>
      <c r="AM58" s="22">
        <f ca="1">VLOOKUP($A58,INDIRECT(AM$1&amp;"!A:ZZ"),19,0)</f>
        <v>3.09858544075776</v>
      </c>
      <c r="AN58" s="22">
        <f ca="1">VLOOKUP($A58,INDIRECT(AN$1&amp;"!A:ZZ"),19,0)</f>
        <v>1.05880638606274</v>
      </c>
      <c r="AO58" s="22">
        <f ca="1">VLOOKUP($A58,INDIRECT(AO$1&amp;"!A:ZZ"),19,0)</f>
        <v>7.07064189749152</v>
      </c>
      <c r="AP58" s="22">
        <f ca="1">VLOOKUP($A58,INDIRECT(AP$1&amp;"!A:ZZ"),19,0)</f>
        <v>10.8687651850504</v>
      </c>
      <c r="AQ58" s="22">
        <f ca="1">VLOOKUP($A58,INDIRECT(AQ$1&amp;"!A:ZZ"),19,0)</f>
        <v>16.0781921222243</v>
      </c>
      <c r="AR58" s="22">
        <f ca="1">VLOOKUP($A58,INDIRECT(AR$1&amp;"!A:ZZ"),19,0)</f>
        <v>14.3864999989369</v>
      </c>
      <c r="AS58" s="22">
        <f ca="1">VLOOKUP($A58,INDIRECT(AS$1&amp;"!A:ZZ"),19,0)</f>
        <v>0.875279075354591</v>
      </c>
      <c r="AT58" s="22">
        <f ca="1">VLOOKUP($A58,INDIRECT(AT$1&amp;"!A:ZZ"),19,0)</f>
        <v>0.157449064481868</v>
      </c>
      <c r="AU58" s="22">
        <f ca="1">VLOOKUP($A58,INDIRECT(AU$1&amp;"!A:ZZ"),19,0)</f>
        <v>0.0508348754189876</v>
      </c>
      <c r="AV58" s="22">
        <f ca="1">VLOOKUP($A58,INDIRECT(AV$1&amp;"!A:ZZ"),19,0)</f>
        <v>20.5586255743516</v>
      </c>
      <c r="AW58" s="22">
        <f ca="1">VLOOKUP($A58,INDIRECT(AW$1&amp;"!A:ZZ"),19,0)</f>
        <v>7.58657987357848</v>
      </c>
      <c r="AX58" s="22">
        <f ca="1">VLOOKUP($A58,INDIRECT(AX$1&amp;"!A:ZZ"),19,0)</f>
        <v>2.27460975549737</v>
      </c>
      <c r="AY58" s="22">
        <f ca="1">VLOOKUP($A58,INDIRECT(AY$1&amp;"!A:ZZ"),19,0)</f>
        <v>0.536964661214049</v>
      </c>
      <c r="AZ58" s="22">
        <f ca="1">VLOOKUP($A58,INDIRECT(AZ$1&amp;"!A:ZZ"),19,0)</f>
        <v>0</v>
      </c>
      <c r="BA58" s="22">
        <f ca="1">VLOOKUP($A58,INDIRECT(BA$1&amp;"!A:ZZ"),19,0)</f>
        <v>0.15733742907784</v>
      </c>
      <c r="BB58" s="22">
        <f ca="1">VLOOKUP($A58,INDIRECT(BB$1&amp;"!A:ZZ"),19,0)</f>
        <v>3.85445061173812</v>
      </c>
      <c r="BC58" s="22">
        <f ca="1">VLOOKUP($A58,INDIRECT(BC$1&amp;"!A:ZZ"),19,0)</f>
        <v>0.988960239642533</v>
      </c>
      <c r="BD58" s="22">
        <f ca="1">VLOOKUP($A58,INDIRECT(BD$1&amp;"!A:ZZ"),19,0)</f>
        <v>1.51233499509614</v>
      </c>
      <c r="BE58" s="22">
        <f ca="1">VLOOKUP($A58,INDIRECT(BE$1&amp;"!A:ZZ"),19,0)</f>
        <v>0.416842400698389</v>
      </c>
      <c r="BF58" s="22">
        <f ca="1">VLOOKUP($A58,INDIRECT(BF$1&amp;"!A:ZZ"),19,0)</f>
        <v>22.5757838199402</v>
      </c>
      <c r="BG58" s="22">
        <f ca="1">VLOOKUP($A58,INDIRECT(BG$1&amp;"!A:ZZ"),19,0)</f>
        <v>0.623452079063607</v>
      </c>
      <c r="BH58" s="22">
        <f ca="1">VLOOKUP($A58,INDIRECT(BH$1&amp;"!A:ZZ"),19,0)</f>
        <v>1.30465199986534</v>
      </c>
      <c r="BI58" s="22">
        <f ca="1">VLOOKUP($A58,INDIRECT(BI$1&amp;"!A:ZZ"),19,0)</f>
        <v>11.7114319334774</v>
      </c>
      <c r="BJ58" s="22">
        <f ca="1">VLOOKUP($A58,INDIRECT(BJ$1&amp;"!A:ZZ"),19,0)</f>
        <v>11.3460055138098</v>
      </c>
      <c r="BK58" s="22">
        <f ca="1">VLOOKUP($A58,INDIRECT(BK$1&amp;"!A:ZZ"),19,0)</f>
        <v>2.3779958687598</v>
      </c>
      <c r="BL58" s="22">
        <f ca="1">VLOOKUP($A58,INDIRECT(BL$1&amp;"!A:ZZ"),19,0)</f>
        <v>3.0823347334823</v>
      </c>
      <c r="BM58" s="22">
        <f ca="1">VLOOKUP($A58,INDIRECT(BM$1&amp;"!A:ZZ"),19,0)</f>
        <v>11.0258856601242</v>
      </c>
      <c r="BN58" s="22">
        <f ca="1">VLOOKUP($A58,INDIRECT(BN$1&amp;"!A:ZZ"),19,0)</f>
        <v>3.90382095156976</v>
      </c>
      <c r="BO58" s="22">
        <f ca="1">VLOOKUP($A58,INDIRECT(BO$1&amp;"!A:ZZ"),19,0)</f>
        <v>0.284949228479114</v>
      </c>
      <c r="BP58" s="22">
        <f ca="1">VLOOKUP($A58,INDIRECT(BP$1&amp;"!A:ZZ"),19,0)</f>
        <v>2.34130490326947</v>
      </c>
      <c r="BQ58" s="22">
        <f ca="1">VLOOKUP($A58,INDIRECT(BQ$1&amp;"!A:ZZ"),19,0)</f>
        <v>17.5776631943641</v>
      </c>
      <c r="BR58" s="22">
        <f ca="1">VLOOKUP($A58,INDIRECT(BR$1&amp;"!A:ZZ"),19,0)</f>
        <v>7.58689341652783</v>
      </c>
      <c r="BS58" s="22">
        <f ca="1">VLOOKUP($A58,INDIRECT(BS$1&amp;"!A:ZZ"),19,0)</f>
        <v>33.4459347181314</v>
      </c>
      <c r="BT58" s="22">
        <f ca="1">VLOOKUP($A58,INDIRECT(BT$1&amp;"!A:ZZ"),19,0)</f>
        <v>1.12690848990129</v>
      </c>
      <c r="BU58" s="22">
        <f ca="1">VLOOKUP($A58,INDIRECT(BU$1&amp;"!A:ZZ"),19,0)</f>
        <v>5.16227835759328</v>
      </c>
      <c r="BV58" s="22">
        <f ca="1">VLOOKUP($A58,INDIRECT(BV$1&amp;"!A:ZZ"),19,0)</f>
        <v>8.40644205689245</v>
      </c>
      <c r="BW58" s="22">
        <f ca="1">VLOOKUP($A58,INDIRECT(BW$1&amp;"!A:ZZ"),19,0)</f>
        <v>2.80136233787303</v>
      </c>
      <c r="BX58" s="22">
        <f ca="1">VLOOKUP($A58,INDIRECT(BX$1&amp;"!A:ZZ"),19,0)</f>
        <v>5.15264290005266</v>
      </c>
      <c r="BY58" s="22">
        <f ca="1">VLOOKUP($A58,INDIRECT(BY$1&amp;"!A:ZZ"),19,0)</f>
        <v>48.0852022651829</v>
      </c>
      <c r="BZ58" s="22">
        <f ca="1">VLOOKUP($A58,INDIRECT(BZ$1&amp;"!A:ZZ"),19,0)</f>
        <v>3.80155696677451</v>
      </c>
      <c r="CA58" s="22">
        <f ca="1">VLOOKUP($A58,INDIRECT(CA$1&amp;"!A:ZZ"),19,0)</f>
        <v>3.02209074649103</v>
      </c>
      <c r="CB58" s="22">
        <f ca="1">VLOOKUP($A58,INDIRECT(CB$1&amp;"!A:ZZ"),19,0)</f>
        <v>2.36899326272516</v>
      </c>
      <c r="CC58" s="22">
        <f ca="1">VLOOKUP($A58,INDIRECT(CC$1&amp;"!A:ZZ"),19,0)</f>
        <v>3.62332968233629</v>
      </c>
      <c r="CD58" s="22">
        <f ca="1">VLOOKUP($A58,INDIRECT(CD$1&amp;"!A:ZZ"),19,0)</f>
        <v>3.49463588043989</v>
      </c>
      <c r="CE58" s="22">
        <f ca="1">VLOOKUP($A58,INDIRECT(CE$1&amp;"!A:ZZ"),19,0)</f>
        <v>2.72971365379923</v>
      </c>
      <c r="CF58" s="22">
        <f ca="1">VLOOKUP($A58,INDIRECT(CF$1&amp;"!A:ZZ"),19,0)</f>
        <v>4.00303131019481</v>
      </c>
    </row>
    <row r="59" ht="29" spans="1:84">
      <c r="A59" s="5" t="s">
        <v>322</v>
      </c>
      <c r="B59" s="22">
        <f ca="1">VLOOKUP($A59,INDIRECT(B$1&amp;"!A:ZZ"),19,0)</f>
        <v>590.135389080647</v>
      </c>
      <c r="C59" s="22">
        <f ca="1">VLOOKUP($A59,INDIRECT(C$1&amp;"!A:ZZ"),19,0)</f>
        <v>4.93580445836368</v>
      </c>
      <c r="D59" s="22">
        <f ca="1">VLOOKUP($A59,INDIRECT(D$1&amp;"!A:ZZ"),19,0)</f>
        <v>7.51425609785141</v>
      </c>
      <c r="E59" s="22">
        <f ca="1">VLOOKUP($A59,INDIRECT(E$1&amp;"!A:ZZ"),19,0)</f>
        <v>4.76311170922388</v>
      </c>
      <c r="F59" s="22">
        <f ca="1">VLOOKUP($A59,INDIRECT(F$1&amp;"!A:ZZ"),19,0)</f>
        <v>2.98461617364395</v>
      </c>
      <c r="G59" s="22">
        <f ca="1">VLOOKUP($A59,INDIRECT(G$1&amp;"!A:ZZ"),19,0)</f>
        <v>1.48873748754999</v>
      </c>
      <c r="H59" s="22">
        <f ca="1">VLOOKUP($A59,INDIRECT(H$1&amp;"!A:ZZ"),19,0)</f>
        <v>0.904083191045556</v>
      </c>
      <c r="I59" s="22">
        <f ca="1">VLOOKUP($A59,INDIRECT(I$1&amp;"!A:ZZ"),19,0)</f>
        <v>0.596290654674037</v>
      </c>
      <c r="J59" s="22">
        <f ca="1">VLOOKUP($A59,INDIRECT(J$1&amp;"!A:ZZ"),19,0)</f>
        <v>18.1190183592404</v>
      </c>
      <c r="K59" s="22">
        <f ca="1">VLOOKUP($A59,INDIRECT(K$1&amp;"!A:ZZ"),19,0)</f>
        <v>0.442588506421468</v>
      </c>
      <c r="L59" s="22">
        <f ca="1">VLOOKUP($A59,INDIRECT(L$1&amp;"!A:ZZ"),19,0)</f>
        <v>2.17919027846864</v>
      </c>
      <c r="M59" s="22">
        <f ca="1">VLOOKUP($A59,INDIRECT(M$1&amp;"!A:ZZ"),19,0)</f>
        <v>16.7273162320486</v>
      </c>
      <c r="N59" s="22">
        <f ca="1">VLOOKUP($A59,INDIRECT(N$1&amp;"!A:ZZ"),19,0)</f>
        <v>1.82661349958175</v>
      </c>
      <c r="O59" s="22">
        <f ca="1">VLOOKUP($A59,INDIRECT(O$1&amp;"!A:ZZ"),19,0)</f>
        <v>0.358096970636695</v>
      </c>
      <c r="P59" s="22">
        <f ca="1">VLOOKUP($A59,INDIRECT(P$1&amp;"!A:ZZ"),19,0)</f>
        <v>0.385197675447906</v>
      </c>
      <c r="Q59" s="22">
        <f ca="1">VLOOKUP($A59,INDIRECT(Q$1&amp;"!A:ZZ"),19,0)</f>
        <v>3.56135178403998</v>
      </c>
      <c r="R59" s="22">
        <f ca="1">VLOOKUP($A59,INDIRECT(R$1&amp;"!A:ZZ"),19,0)</f>
        <v>1.10121552059111</v>
      </c>
      <c r="S59" s="22">
        <f ca="1">VLOOKUP($A59,INDIRECT(S$1&amp;"!A:ZZ"),19,0)</f>
        <v>1.07916879357903</v>
      </c>
      <c r="T59" s="22">
        <f ca="1">VLOOKUP($A59,INDIRECT(T$1&amp;"!A:ZZ"),19,0)</f>
        <v>0.184397696955658</v>
      </c>
      <c r="U59" s="22">
        <f ca="1">VLOOKUP($A59,INDIRECT(U$1&amp;"!A:ZZ"),19,0)</f>
        <v>27.0661732956884</v>
      </c>
      <c r="V59" s="22">
        <f ca="1">VLOOKUP($A59,INDIRECT(V$1&amp;"!A:ZZ"),19,0)</f>
        <v>7.64578657325148</v>
      </c>
      <c r="W59" s="22">
        <f ca="1">VLOOKUP($A59,INDIRECT(W$1&amp;"!A:ZZ"),19,0)</f>
        <v>3.43605032900733</v>
      </c>
      <c r="X59" s="22">
        <f ca="1">VLOOKUP($A59,INDIRECT(X$1&amp;"!A:ZZ"),19,0)</f>
        <v>7.62296434964868</v>
      </c>
      <c r="Y59" s="22">
        <f ca="1">VLOOKUP($A59,INDIRECT(Y$1&amp;"!A:ZZ"),19,0)</f>
        <v>8.5752749344064</v>
      </c>
      <c r="Z59" s="22">
        <f ca="1">VLOOKUP($A59,INDIRECT(Z$1&amp;"!A:ZZ"),19,0)</f>
        <v>6.15783973966064</v>
      </c>
      <c r="AA59" s="22">
        <f ca="1">VLOOKUP($A59,INDIRECT(AA$1&amp;"!A:ZZ"),19,0)</f>
        <v>27.6971549005787</v>
      </c>
      <c r="AB59" s="22">
        <f ca="1">VLOOKUP($A59,INDIRECT(AB$1&amp;"!A:ZZ"),19,0)</f>
        <v>2.23647680199321</v>
      </c>
      <c r="AC59" s="22">
        <f ca="1">VLOOKUP($A59,INDIRECT(AC$1&amp;"!A:ZZ"),19,0)</f>
        <v>1.46327682462451</v>
      </c>
      <c r="AD59" s="22">
        <f ca="1">VLOOKUP($A59,INDIRECT(AD$1&amp;"!A:ZZ"),19,0)</f>
        <v>7.07511452944524</v>
      </c>
      <c r="AE59" s="22">
        <f ca="1">VLOOKUP($A59,INDIRECT(AE$1&amp;"!A:ZZ"),19,0)</f>
        <v>1.6328587648629</v>
      </c>
      <c r="AF59" s="22">
        <f ca="1">VLOOKUP($A59,INDIRECT(AF$1&amp;"!A:ZZ"),19,0)</f>
        <v>0.579350982907269</v>
      </c>
      <c r="AG59" s="22">
        <f ca="1">VLOOKUP($A59,INDIRECT(AG$1&amp;"!A:ZZ"),19,0)</f>
        <v>36.9863181104258</v>
      </c>
      <c r="AH59" s="22">
        <f ca="1">VLOOKUP($A59,INDIRECT(AH$1&amp;"!A:ZZ"),19,0)</f>
        <v>19.6523276064306</v>
      </c>
      <c r="AI59" s="22">
        <f ca="1">VLOOKUP($A59,INDIRECT(AI$1&amp;"!A:ZZ"),19,0)</f>
        <v>3.40305918085238</v>
      </c>
      <c r="AJ59" s="22">
        <f ca="1">VLOOKUP($A59,INDIRECT(AJ$1&amp;"!A:ZZ"),19,0)</f>
        <v>7.16413474522725</v>
      </c>
      <c r="AK59" s="22">
        <f ca="1">VLOOKUP($A59,INDIRECT(AK$1&amp;"!A:ZZ"),19,0)</f>
        <v>1.75483613789582</v>
      </c>
      <c r="AL59" s="22">
        <f ca="1">VLOOKUP($A59,INDIRECT(AL$1&amp;"!A:ZZ"),19,0)</f>
        <v>12.8615420743194</v>
      </c>
      <c r="AM59" s="22">
        <f ca="1">VLOOKUP($A59,INDIRECT(AM$1&amp;"!A:ZZ"),19,0)</f>
        <v>3.09858544075776</v>
      </c>
      <c r="AN59" s="22">
        <f ca="1">VLOOKUP($A59,INDIRECT(AN$1&amp;"!A:ZZ"),19,0)</f>
        <v>1.05880638606274</v>
      </c>
      <c r="AO59" s="22">
        <f ca="1">VLOOKUP($A59,INDIRECT(AO$1&amp;"!A:ZZ"),19,0)</f>
        <v>7.07064189749152</v>
      </c>
      <c r="AP59" s="22">
        <f ca="1">VLOOKUP($A59,INDIRECT(AP$1&amp;"!A:ZZ"),19,0)</f>
        <v>10.8687651850504</v>
      </c>
      <c r="AQ59" s="22">
        <f ca="1">VLOOKUP($A59,INDIRECT(AQ$1&amp;"!A:ZZ"),19,0)</f>
        <v>16.0781921222243</v>
      </c>
      <c r="AR59" s="22">
        <f ca="1">VLOOKUP($A59,INDIRECT(AR$1&amp;"!A:ZZ"),19,0)</f>
        <v>14.3864999989369</v>
      </c>
      <c r="AS59" s="22">
        <f ca="1">VLOOKUP($A59,INDIRECT(AS$1&amp;"!A:ZZ"),19,0)</f>
        <v>0.875279075354591</v>
      </c>
      <c r="AT59" s="22">
        <f ca="1">VLOOKUP($A59,INDIRECT(AT$1&amp;"!A:ZZ"),19,0)</f>
        <v>0.157449064481868</v>
      </c>
      <c r="AU59" s="22">
        <f ca="1">VLOOKUP($A59,INDIRECT(AU$1&amp;"!A:ZZ"),19,0)</f>
        <v>0.0508348754189876</v>
      </c>
      <c r="AV59" s="22">
        <f ca="1">VLOOKUP($A59,INDIRECT(AV$1&amp;"!A:ZZ"),19,0)</f>
        <v>20.5586255743516</v>
      </c>
      <c r="AW59" s="22">
        <f ca="1">VLOOKUP($A59,INDIRECT(AW$1&amp;"!A:ZZ"),19,0)</f>
        <v>7.58657987357848</v>
      </c>
      <c r="AX59" s="22">
        <f ca="1">VLOOKUP($A59,INDIRECT(AX$1&amp;"!A:ZZ"),19,0)</f>
        <v>2.27460975549737</v>
      </c>
      <c r="AY59" s="22">
        <f ca="1">VLOOKUP($A59,INDIRECT(AY$1&amp;"!A:ZZ"),19,0)</f>
        <v>0.536964661214049</v>
      </c>
      <c r="AZ59" s="22">
        <f ca="1">VLOOKUP($A59,INDIRECT(AZ$1&amp;"!A:ZZ"),19,0)</f>
        <v>0</v>
      </c>
      <c r="BA59" s="22">
        <f ca="1">VLOOKUP($A59,INDIRECT(BA$1&amp;"!A:ZZ"),19,0)</f>
        <v>0.15733742907784</v>
      </c>
      <c r="BB59" s="22">
        <f ca="1">VLOOKUP($A59,INDIRECT(BB$1&amp;"!A:ZZ"),19,0)</f>
        <v>3.85445061173812</v>
      </c>
      <c r="BC59" s="22">
        <f ca="1">VLOOKUP($A59,INDIRECT(BC$1&amp;"!A:ZZ"),19,0)</f>
        <v>0.988960239642533</v>
      </c>
      <c r="BD59" s="22">
        <f ca="1">VLOOKUP($A59,INDIRECT(BD$1&amp;"!A:ZZ"),19,0)</f>
        <v>1.51233499509614</v>
      </c>
      <c r="BE59" s="22">
        <f ca="1">VLOOKUP($A59,INDIRECT(BE$1&amp;"!A:ZZ"),19,0)</f>
        <v>0.416842400698389</v>
      </c>
      <c r="BF59" s="22">
        <f ca="1">VLOOKUP($A59,INDIRECT(BF$1&amp;"!A:ZZ"),19,0)</f>
        <v>22.5757838199402</v>
      </c>
      <c r="BG59" s="22">
        <f ca="1">VLOOKUP($A59,INDIRECT(BG$1&amp;"!A:ZZ"),19,0)</f>
        <v>0.623452079063607</v>
      </c>
      <c r="BH59" s="22">
        <f ca="1">VLOOKUP($A59,INDIRECT(BH$1&amp;"!A:ZZ"),19,0)</f>
        <v>1.30465199986534</v>
      </c>
      <c r="BI59" s="22">
        <f ca="1">VLOOKUP($A59,INDIRECT(BI$1&amp;"!A:ZZ"),19,0)</f>
        <v>11.7114319334774</v>
      </c>
      <c r="BJ59" s="22">
        <f ca="1">VLOOKUP($A59,INDIRECT(BJ$1&amp;"!A:ZZ"),19,0)</f>
        <v>11.3460055138098</v>
      </c>
      <c r="BK59" s="22">
        <f ca="1">VLOOKUP($A59,INDIRECT(BK$1&amp;"!A:ZZ"),19,0)</f>
        <v>2.3779958687598</v>
      </c>
      <c r="BL59" s="22">
        <f ca="1">VLOOKUP($A59,INDIRECT(BL$1&amp;"!A:ZZ"),19,0)</f>
        <v>3.0823347334823</v>
      </c>
      <c r="BM59" s="22">
        <f ca="1">VLOOKUP($A59,INDIRECT(BM$1&amp;"!A:ZZ"),19,0)</f>
        <v>11.0258856601242</v>
      </c>
      <c r="BN59" s="22">
        <f ca="1">VLOOKUP($A59,INDIRECT(BN$1&amp;"!A:ZZ"),19,0)</f>
        <v>3.90382095156976</v>
      </c>
      <c r="BO59" s="22">
        <f ca="1">VLOOKUP($A59,INDIRECT(BO$1&amp;"!A:ZZ"),19,0)</f>
        <v>0.284949228479114</v>
      </c>
      <c r="BP59" s="22">
        <f ca="1">VLOOKUP($A59,INDIRECT(BP$1&amp;"!A:ZZ"),19,0)</f>
        <v>2.34130490326947</v>
      </c>
      <c r="BQ59" s="22">
        <f ca="1">VLOOKUP($A59,INDIRECT(BQ$1&amp;"!A:ZZ"),19,0)</f>
        <v>17.5776631943641</v>
      </c>
      <c r="BR59" s="22">
        <f ca="1">VLOOKUP($A59,INDIRECT(BR$1&amp;"!A:ZZ"),19,0)</f>
        <v>7.58689341652783</v>
      </c>
      <c r="BS59" s="22">
        <f ca="1">VLOOKUP($A59,INDIRECT(BS$1&amp;"!A:ZZ"),19,0)</f>
        <v>33.4459347181314</v>
      </c>
      <c r="BT59" s="22">
        <f ca="1">VLOOKUP($A59,INDIRECT(BT$1&amp;"!A:ZZ"),19,0)</f>
        <v>1.12690848990129</v>
      </c>
      <c r="BU59" s="22">
        <f ca="1">VLOOKUP($A59,INDIRECT(BU$1&amp;"!A:ZZ"),19,0)</f>
        <v>5.16227835759328</v>
      </c>
      <c r="BV59" s="22">
        <f ca="1">VLOOKUP($A59,INDIRECT(BV$1&amp;"!A:ZZ"),19,0)</f>
        <v>8.40644205689245</v>
      </c>
      <c r="BW59" s="22">
        <f ca="1">VLOOKUP($A59,INDIRECT(BW$1&amp;"!A:ZZ"),19,0)</f>
        <v>2.80136233787303</v>
      </c>
      <c r="BX59" s="22">
        <f ca="1">VLOOKUP($A59,INDIRECT(BX$1&amp;"!A:ZZ"),19,0)</f>
        <v>5.15264290005266</v>
      </c>
      <c r="BY59" s="22">
        <f ca="1">VLOOKUP($A59,INDIRECT(BY$1&amp;"!A:ZZ"),19,0)</f>
        <v>48.0852022651829</v>
      </c>
      <c r="BZ59" s="22">
        <f ca="1">VLOOKUP($A59,INDIRECT(BZ$1&amp;"!A:ZZ"),19,0)</f>
        <v>3.80155696677451</v>
      </c>
      <c r="CA59" s="22">
        <f ca="1">VLOOKUP($A59,INDIRECT(CA$1&amp;"!A:ZZ"),19,0)</f>
        <v>3.02209074649103</v>
      </c>
      <c r="CB59" s="22">
        <f ca="1">VLOOKUP($A59,INDIRECT(CB$1&amp;"!A:ZZ"),19,0)</f>
        <v>2.36899326272516</v>
      </c>
      <c r="CC59" s="22">
        <f ca="1">VLOOKUP($A59,INDIRECT(CC$1&amp;"!A:ZZ"),19,0)</f>
        <v>3.62332968233629</v>
      </c>
      <c r="CD59" s="22">
        <f ca="1">VLOOKUP($A59,INDIRECT(CD$1&amp;"!A:ZZ"),19,0)</f>
        <v>3.49463588043989</v>
      </c>
      <c r="CE59" s="22">
        <f ca="1">VLOOKUP($A59,INDIRECT(CE$1&amp;"!A:ZZ"),19,0)</f>
        <v>2.72971365379923</v>
      </c>
      <c r="CF59" s="22">
        <f ca="1">VLOOKUP($A59,INDIRECT(CF$1&amp;"!A:ZZ"),19,0)</f>
        <v>4.00303131019481</v>
      </c>
    </row>
    <row r="60" ht="29" spans="1:84">
      <c r="A60" s="6" t="s">
        <v>323</v>
      </c>
      <c r="B60" s="22">
        <f ca="1">VLOOKUP($A60,INDIRECT(B$1&amp;"!A:ZZ"),19,0)</f>
        <v>438.505749493255</v>
      </c>
      <c r="C60" s="22">
        <f ca="1">VLOOKUP($A60,INDIRECT(C$1&amp;"!A:ZZ"),19,0)</f>
        <v>0.12617072042302</v>
      </c>
      <c r="D60" s="22">
        <f ca="1">VLOOKUP($A60,INDIRECT(D$1&amp;"!A:ZZ"),19,0)</f>
        <v>0.0500232245374257</v>
      </c>
      <c r="E60" s="22">
        <f ca="1">VLOOKUP($A60,INDIRECT(E$1&amp;"!A:ZZ"),19,0)</f>
        <v>3.57462689563319</v>
      </c>
      <c r="F60" s="22">
        <f ca="1">VLOOKUP($A60,INDIRECT(F$1&amp;"!A:ZZ"),19,0)</f>
        <v>2.08276814245904</v>
      </c>
      <c r="G60" s="22">
        <f ca="1">VLOOKUP($A60,INDIRECT(G$1&amp;"!A:ZZ"),19,0)</f>
        <v>0.894907535327034</v>
      </c>
      <c r="H60" s="22">
        <f ca="1">VLOOKUP($A60,INDIRECT(H$1&amp;"!A:ZZ"),19,0)</f>
        <v>0.0519765525746104</v>
      </c>
      <c r="I60" s="22">
        <f ca="1">VLOOKUP($A60,INDIRECT(I$1&amp;"!A:ZZ"),19,0)</f>
        <v>0.0205413246691321</v>
      </c>
      <c r="J60" s="22">
        <f ca="1">VLOOKUP($A60,INDIRECT(J$1&amp;"!A:ZZ"),19,0)</f>
        <v>13.4106788392173</v>
      </c>
      <c r="K60" s="22">
        <f ca="1">VLOOKUP($A60,INDIRECT(K$1&amp;"!A:ZZ"),19,0)</f>
        <v>0.00564288958110815</v>
      </c>
      <c r="L60" s="22">
        <f ca="1">VLOOKUP($A60,INDIRECT(L$1&amp;"!A:ZZ"),19,0)</f>
        <v>1.70950081508339</v>
      </c>
      <c r="M60" s="22">
        <f ca="1">VLOOKUP($A60,INDIRECT(M$1&amp;"!A:ZZ"),19,0)</f>
        <v>15.1609912208255</v>
      </c>
      <c r="N60" s="22">
        <f ca="1">VLOOKUP($A60,INDIRECT(N$1&amp;"!A:ZZ"),19,0)</f>
        <v>1.24912150223073</v>
      </c>
      <c r="O60" s="22">
        <f ca="1">VLOOKUP($A60,INDIRECT(O$1&amp;"!A:ZZ"),19,0)</f>
        <v>0.00879632503592956</v>
      </c>
      <c r="P60" s="22">
        <f ca="1">VLOOKUP($A60,INDIRECT(P$1&amp;"!A:ZZ"),19,0)</f>
        <v>0.0535464598083347</v>
      </c>
      <c r="Q60" s="22">
        <f ca="1">VLOOKUP($A60,INDIRECT(Q$1&amp;"!A:ZZ"),19,0)</f>
        <v>2.8964700502241</v>
      </c>
      <c r="R60" s="22">
        <f ca="1">VLOOKUP($A60,INDIRECT(R$1&amp;"!A:ZZ"),19,0)</f>
        <v>0.158749745271598</v>
      </c>
      <c r="S60" s="22">
        <f ca="1">VLOOKUP($A60,INDIRECT(S$1&amp;"!A:ZZ"),19,0)</f>
        <v>0.236358011268849</v>
      </c>
      <c r="T60" s="22">
        <f ca="1">VLOOKUP($A60,INDIRECT(T$1&amp;"!A:ZZ"),19,0)</f>
        <v>0.0329542124941638</v>
      </c>
      <c r="U60" s="22">
        <f ca="1">VLOOKUP($A60,INDIRECT(U$1&amp;"!A:ZZ"),19,0)</f>
        <v>19.1304430590321</v>
      </c>
      <c r="V60" s="22">
        <f ca="1">VLOOKUP($A60,INDIRECT(V$1&amp;"!A:ZZ"),19,0)</f>
        <v>4.89379910550671</v>
      </c>
      <c r="W60" s="22">
        <f ca="1">VLOOKUP($A60,INDIRECT(W$1&amp;"!A:ZZ"),19,0)</f>
        <v>0.0196241747647611</v>
      </c>
      <c r="X60" s="22">
        <f ca="1">VLOOKUP($A60,INDIRECT(X$1&amp;"!A:ZZ"),19,0)</f>
        <v>0.0438414059032269</v>
      </c>
      <c r="Y60" s="22">
        <f ca="1">VLOOKUP($A60,INDIRECT(Y$1&amp;"!A:ZZ"),19,0)</f>
        <v>0.0547390845818808</v>
      </c>
      <c r="Z60" s="22">
        <f ca="1">VLOOKUP($A60,INDIRECT(Z$1&amp;"!A:ZZ"),19,0)</f>
        <v>4.06573443098207</v>
      </c>
      <c r="AA60" s="22">
        <f ca="1">VLOOKUP($A60,INDIRECT(AA$1&amp;"!A:ZZ"),19,0)</f>
        <v>23.8945292130724</v>
      </c>
      <c r="AB60" s="22">
        <f ca="1">VLOOKUP($A60,INDIRECT(AB$1&amp;"!A:ZZ"),19,0)</f>
        <v>0.0641447529023059</v>
      </c>
      <c r="AC60" s="22">
        <f ca="1">VLOOKUP($A60,INDIRECT(AC$1&amp;"!A:ZZ"),19,0)</f>
        <v>0.0593144956362881</v>
      </c>
      <c r="AD60" s="22">
        <f ca="1">VLOOKUP($A60,INDIRECT(AD$1&amp;"!A:ZZ"),19,0)</f>
        <v>5.05875495570771</v>
      </c>
      <c r="AE60" s="22">
        <f ca="1">VLOOKUP($A60,INDIRECT(AE$1&amp;"!A:ZZ"),19,0)</f>
        <v>1.62467192466078</v>
      </c>
      <c r="AF60" s="22">
        <f ca="1">VLOOKUP($A60,INDIRECT(AF$1&amp;"!A:ZZ"),19,0)</f>
        <v>0.0242113891124787</v>
      </c>
      <c r="AG60" s="22">
        <f ca="1">VLOOKUP($A60,INDIRECT(AG$1&amp;"!A:ZZ"),19,0)</f>
        <v>0.0503218931940988</v>
      </c>
      <c r="AH60" s="22">
        <f ca="1">VLOOKUP($A60,INDIRECT(AH$1&amp;"!A:ZZ"),19,0)</f>
        <v>11.643727133209</v>
      </c>
      <c r="AI60" s="22">
        <f ca="1">VLOOKUP($A60,INDIRECT(AI$1&amp;"!A:ZZ"),19,0)</f>
        <v>0.060708223590955</v>
      </c>
      <c r="AJ60" s="22">
        <f ca="1">VLOOKUP($A60,INDIRECT(AJ$1&amp;"!A:ZZ"),19,0)</f>
        <v>4.75509108072246</v>
      </c>
      <c r="AK60" s="22">
        <f ca="1">VLOOKUP($A60,INDIRECT(AK$1&amp;"!A:ZZ"),19,0)</f>
        <v>1.12807924682657</v>
      </c>
      <c r="AL60" s="22">
        <f ca="1">VLOOKUP($A60,INDIRECT(AL$1&amp;"!A:ZZ"),19,0)</f>
        <v>0.18784270871819</v>
      </c>
      <c r="AM60" s="22">
        <f ca="1">VLOOKUP($A60,INDIRECT(AM$1&amp;"!A:ZZ"),19,0)</f>
        <v>0.133238023665518</v>
      </c>
      <c r="AN60" s="22">
        <f ca="1">VLOOKUP($A60,INDIRECT(AN$1&amp;"!A:ZZ"),19,0)</f>
        <v>0.722720167169652</v>
      </c>
      <c r="AO60" s="22">
        <f ca="1">VLOOKUP($A60,INDIRECT(AO$1&amp;"!A:ZZ"),19,0)</f>
        <v>6.51806705313369</v>
      </c>
      <c r="AP60" s="22">
        <f ca="1">VLOOKUP($A60,INDIRECT(AP$1&amp;"!A:ZZ"),19,0)</f>
        <v>9.76793793759679</v>
      </c>
      <c r="AQ60" s="22">
        <f ca="1">VLOOKUP($A60,INDIRECT(AQ$1&amp;"!A:ZZ"),19,0)</f>
        <v>13.2060479814903</v>
      </c>
      <c r="AR60" s="22">
        <f ca="1">VLOOKUP($A60,INDIRECT(AR$1&amp;"!A:ZZ"),19,0)</f>
        <v>9.4361783712621</v>
      </c>
      <c r="AS60" s="22">
        <f ca="1">VLOOKUP($A60,INDIRECT(AS$1&amp;"!A:ZZ"),19,0)</f>
        <v>0.0416318269333365</v>
      </c>
      <c r="AT60" s="22">
        <f ca="1">VLOOKUP($A60,INDIRECT(AT$1&amp;"!A:ZZ"),19,0)</f>
        <v>0.0215269367401762</v>
      </c>
      <c r="AU60" s="22">
        <f ca="1">VLOOKUP($A60,INDIRECT(AU$1&amp;"!A:ZZ"),19,0)</f>
        <v>0.0173084556718131</v>
      </c>
      <c r="AV60" s="22">
        <f ca="1">VLOOKUP($A60,INDIRECT(AV$1&amp;"!A:ZZ"),19,0)</f>
        <v>17.9194043626437</v>
      </c>
      <c r="AW60" s="22">
        <f ca="1">VLOOKUP($A60,INDIRECT(AW$1&amp;"!A:ZZ"),19,0)</f>
        <v>0.0789691806738685</v>
      </c>
      <c r="AX60" s="22">
        <f ca="1">VLOOKUP($A60,INDIRECT(AX$1&amp;"!A:ZZ"),19,0)</f>
        <v>1.71695705131125</v>
      </c>
      <c r="AY60" s="22">
        <f ca="1">VLOOKUP($A60,INDIRECT(AY$1&amp;"!A:ZZ"),19,0)</f>
        <v>0.112529685360564</v>
      </c>
      <c r="AZ60" s="22">
        <f ca="1">VLOOKUP($A60,INDIRECT(AZ$1&amp;"!A:ZZ"),19,0)</f>
        <v>0</v>
      </c>
      <c r="BA60" s="22">
        <f ca="1">VLOOKUP($A60,INDIRECT(BA$1&amp;"!A:ZZ"),19,0)</f>
        <v>0</v>
      </c>
      <c r="BB60" s="22">
        <f ca="1">VLOOKUP($A60,INDIRECT(BB$1&amp;"!A:ZZ"),19,0)</f>
        <v>0.0134744750529428</v>
      </c>
      <c r="BC60" s="22">
        <f ca="1">VLOOKUP($A60,INDIRECT(BC$1&amp;"!A:ZZ"),19,0)</f>
        <v>0.440957189951867</v>
      </c>
      <c r="BD60" s="22">
        <f ca="1">VLOOKUP($A60,INDIRECT(BD$1&amp;"!A:ZZ"),19,0)</f>
        <v>1.00038085409374</v>
      </c>
      <c r="BE60" s="22">
        <f ca="1">VLOOKUP($A60,INDIRECT(BE$1&amp;"!A:ZZ"),19,0)</f>
        <v>0.0549293838137729</v>
      </c>
      <c r="BF60" s="22">
        <f ca="1">VLOOKUP($A60,INDIRECT(BF$1&amp;"!A:ZZ"),19,0)</f>
        <v>9.88113425224642</v>
      </c>
      <c r="BG60" s="22">
        <f ca="1">VLOOKUP($A60,INDIRECT(BG$1&amp;"!A:ZZ"),19,0)</f>
        <v>0.0139716794751387</v>
      </c>
      <c r="BH60" s="22">
        <f ca="1">VLOOKUP($A60,INDIRECT(BH$1&amp;"!A:ZZ"),19,0)</f>
        <v>0.0694818686402302</v>
      </c>
      <c r="BI60" s="22">
        <f ca="1">VLOOKUP($A60,INDIRECT(BI$1&amp;"!A:ZZ"),19,0)</f>
        <v>1.93129890790602</v>
      </c>
      <c r="BJ60" s="22">
        <f ca="1">VLOOKUP($A60,INDIRECT(BJ$1&amp;"!A:ZZ"),19,0)</f>
        <v>2.80891322963918</v>
      </c>
      <c r="BK60" s="22">
        <f ca="1">VLOOKUP($A60,INDIRECT(BK$1&amp;"!A:ZZ"),19,0)</f>
        <v>2.05090307630108</v>
      </c>
      <c r="BL60" s="22">
        <f ca="1">VLOOKUP($A60,INDIRECT(BL$1&amp;"!A:ZZ"),19,0)</f>
        <v>0.515716377886918</v>
      </c>
      <c r="BM60" s="22">
        <f ca="1">VLOOKUP($A60,INDIRECT(BM$1&amp;"!A:ZZ"),19,0)</f>
        <v>9.83486511818995</v>
      </c>
      <c r="BN60" s="22">
        <f ca="1">VLOOKUP($A60,INDIRECT(BN$1&amp;"!A:ZZ"),19,0)</f>
        <v>2.52506368516545</v>
      </c>
      <c r="BO60" s="22">
        <f ca="1">VLOOKUP($A60,INDIRECT(BO$1&amp;"!A:ZZ"),19,0)</f>
        <v>0.0129042160718793</v>
      </c>
      <c r="BP60" s="22">
        <f ca="1">VLOOKUP($A60,INDIRECT(BP$1&amp;"!A:ZZ"),19,0)</f>
        <v>0.0831795857552869</v>
      </c>
      <c r="BQ60" s="22">
        <f ca="1">VLOOKUP($A60,INDIRECT(BQ$1&amp;"!A:ZZ"),19,0)</f>
        <v>13.2813931925662</v>
      </c>
      <c r="BR60" s="22">
        <f ca="1">VLOOKUP($A60,INDIRECT(BR$1&amp;"!A:ZZ"),19,0)</f>
        <v>6.47069329634566</v>
      </c>
      <c r="BS60" s="22">
        <f ca="1">VLOOKUP($A60,INDIRECT(BS$1&amp;"!A:ZZ"),19,0)</f>
        <v>13.0030889338091</v>
      </c>
      <c r="BT60" s="22">
        <f ca="1">VLOOKUP($A60,INDIRECT(BT$1&amp;"!A:ZZ"),19,0)</f>
        <v>0.289753967412736</v>
      </c>
      <c r="BU60" s="22">
        <f ca="1">VLOOKUP($A60,INDIRECT(BU$1&amp;"!A:ZZ"),19,0)</f>
        <v>2.48861144038884</v>
      </c>
      <c r="BV60" s="22">
        <f ca="1">VLOOKUP($A60,INDIRECT(BV$1&amp;"!A:ZZ"),19,0)</f>
        <v>0.0414482805348052</v>
      </c>
      <c r="BW60" s="22">
        <f ca="1">VLOOKUP($A60,INDIRECT(BW$1&amp;"!A:ZZ"),19,0)</f>
        <v>1.658665670845</v>
      </c>
      <c r="BX60" s="22">
        <f ca="1">VLOOKUP($A60,INDIRECT(BX$1&amp;"!A:ZZ"),19,0)</f>
        <v>0.0779967961649342</v>
      </c>
      <c r="BY60" s="22">
        <f ca="1">VLOOKUP($A60,INDIRECT(BY$1&amp;"!A:ZZ"),19,0)</f>
        <v>42.9092711348101</v>
      </c>
      <c r="BZ60" s="22">
        <f ca="1">VLOOKUP($A60,INDIRECT(BZ$1&amp;"!A:ZZ"),19,0)</f>
        <v>2.37260635705354</v>
      </c>
      <c r="CA60" s="22">
        <f ca="1">VLOOKUP($A60,INDIRECT(CA$1&amp;"!A:ZZ"),19,0)</f>
        <v>2.13996215520339</v>
      </c>
      <c r="CB60" s="22">
        <f ca="1">VLOOKUP($A60,INDIRECT(CB$1&amp;"!A:ZZ"),19,0)</f>
        <v>1.28830896911485</v>
      </c>
      <c r="CC60" s="22">
        <f ca="1">VLOOKUP($A60,INDIRECT(CC$1&amp;"!A:ZZ"),19,0)</f>
        <v>0.502034214438485</v>
      </c>
      <c r="CD60" s="22">
        <f ca="1">VLOOKUP($A60,INDIRECT(CD$1&amp;"!A:ZZ"),19,0)</f>
        <v>1.8635970876435</v>
      </c>
      <c r="CE60" s="22">
        <f ca="1">VLOOKUP($A60,INDIRECT(CE$1&amp;"!A:ZZ"),19,0)</f>
        <v>0.105901056532846</v>
      </c>
      <c r="CF60" s="22">
        <f ca="1">VLOOKUP($A60,INDIRECT(CF$1&amp;"!A:ZZ"),19,0)</f>
        <v>1.52544251672198</v>
      </c>
    </row>
    <row r="61" spans="1:84">
      <c r="A61" s="7" t="s">
        <v>324</v>
      </c>
      <c r="B61" s="22">
        <f ca="1">VLOOKUP($A61,INDIRECT(B$1&amp;"!A:ZZ"),19,0)</f>
        <v>424.494384869362</v>
      </c>
      <c r="C61" s="22">
        <f ca="1">VLOOKUP($A61,INDIRECT(C$1&amp;"!A:ZZ"),19,0)</f>
        <v>0.0142153308550513</v>
      </c>
      <c r="D61" s="22">
        <f ca="1">VLOOKUP($A61,INDIRECT(D$1&amp;"!A:ZZ"),19,0)</f>
        <v>0.00556833518239816</v>
      </c>
      <c r="E61" s="22">
        <f ca="1">VLOOKUP($A61,INDIRECT(E$1&amp;"!A:ZZ"),19,0)</f>
        <v>2.82276612590741</v>
      </c>
      <c r="F61" s="22">
        <f ca="1">VLOOKUP($A61,INDIRECT(F$1&amp;"!A:ZZ"),19,0)</f>
        <v>0.00737196073497884</v>
      </c>
      <c r="G61" s="22">
        <f ca="1">VLOOKUP($A61,INDIRECT(G$1&amp;"!A:ZZ"),19,0)</f>
        <v>0</v>
      </c>
      <c r="H61" s="22">
        <f ca="1">VLOOKUP($A61,INDIRECT(H$1&amp;"!A:ZZ"),19,0)</f>
        <v>0</v>
      </c>
      <c r="I61" s="22">
        <f ca="1">VLOOKUP($A61,INDIRECT(I$1&amp;"!A:ZZ"),19,0)</f>
        <v>0</v>
      </c>
      <c r="J61" s="22">
        <f ca="1">VLOOKUP($A61,INDIRECT(J$1&amp;"!A:ZZ"),19,0)</f>
        <v>13.1806008776527</v>
      </c>
      <c r="K61" s="22">
        <f ca="1">VLOOKUP($A61,INDIRECT(K$1&amp;"!A:ZZ"),19,0)</f>
        <v>0.00482174782081645</v>
      </c>
      <c r="L61" s="22">
        <f ca="1">VLOOKUP($A61,INDIRECT(L$1&amp;"!A:ZZ"),19,0)</f>
        <v>0</v>
      </c>
      <c r="M61" s="22">
        <f ca="1">VLOOKUP($A61,INDIRECT(M$1&amp;"!A:ZZ"),19,0)</f>
        <v>15.1365752391382</v>
      </c>
      <c r="N61" s="22">
        <f ca="1">VLOOKUP($A61,INDIRECT(N$1&amp;"!A:ZZ"),19,0)</f>
        <v>1.15883295056213</v>
      </c>
      <c r="O61" s="22">
        <f ca="1">VLOOKUP($A61,INDIRECT(O$1&amp;"!A:ZZ"),19,0)</f>
        <v>0</v>
      </c>
      <c r="P61" s="22">
        <f ca="1">VLOOKUP($A61,INDIRECT(P$1&amp;"!A:ZZ"),19,0)</f>
        <v>0</v>
      </c>
      <c r="Q61" s="22">
        <f ca="1">VLOOKUP($A61,INDIRECT(Q$1&amp;"!A:ZZ"),19,0)</f>
        <v>2.85283735707568</v>
      </c>
      <c r="R61" s="22">
        <f ca="1">VLOOKUP($A61,INDIRECT(R$1&amp;"!A:ZZ"),19,0)</f>
        <v>0</v>
      </c>
      <c r="S61" s="22">
        <f ca="1">VLOOKUP($A61,INDIRECT(S$1&amp;"!A:ZZ"),19,0)</f>
        <v>0.22280453452367</v>
      </c>
      <c r="T61" s="22">
        <f ca="1">VLOOKUP($A61,INDIRECT(T$1&amp;"!A:ZZ"),19,0)</f>
        <v>0</v>
      </c>
      <c r="U61" s="22">
        <f ca="1">VLOOKUP($A61,INDIRECT(U$1&amp;"!A:ZZ"),19,0)</f>
        <v>18.2403551378299</v>
      </c>
      <c r="V61" s="22">
        <f ca="1">VLOOKUP($A61,INDIRECT(V$1&amp;"!A:ZZ"),19,0)</f>
        <v>4.66615973057551</v>
      </c>
      <c r="W61" s="22">
        <f ca="1">VLOOKUP($A61,INDIRECT(W$1&amp;"!A:ZZ"),19,0)</f>
        <v>0</v>
      </c>
      <c r="X61" s="22">
        <f ca="1">VLOOKUP($A61,INDIRECT(X$1&amp;"!A:ZZ"),19,0)</f>
        <v>0</v>
      </c>
      <c r="Y61" s="22">
        <f ca="1">VLOOKUP($A61,INDIRECT(Y$1&amp;"!A:ZZ"),19,0)</f>
        <v>0.000529159998335882</v>
      </c>
      <c r="Z61" s="22">
        <f ca="1">VLOOKUP($A61,INDIRECT(Z$1&amp;"!A:ZZ"),19,0)</f>
        <v>3.79802855563862</v>
      </c>
      <c r="AA61" s="22">
        <f ca="1">VLOOKUP($A61,INDIRECT(AA$1&amp;"!A:ZZ"),19,0)</f>
        <v>23.5219255173653</v>
      </c>
      <c r="AB61" s="22">
        <f ca="1">VLOOKUP($A61,INDIRECT(AB$1&amp;"!A:ZZ"),19,0)</f>
        <v>0</v>
      </c>
      <c r="AC61" s="22">
        <f ca="1">VLOOKUP($A61,INDIRECT(AC$1&amp;"!A:ZZ"),19,0)</f>
        <v>0</v>
      </c>
      <c r="AD61" s="22">
        <f ca="1">VLOOKUP($A61,INDIRECT(AD$1&amp;"!A:ZZ"),19,0)</f>
        <v>4.9354922457638</v>
      </c>
      <c r="AE61" s="22">
        <f ca="1">VLOOKUP($A61,INDIRECT(AE$1&amp;"!A:ZZ"),19,0)</f>
        <v>0</v>
      </c>
      <c r="AF61" s="22">
        <f ca="1">VLOOKUP($A61,INDIRECT(AF$1&amp;"!A:ZZ"),19,0)</f>
        <v>0</v>
      </c>
      <c r="AG61" s="22">
        <f ca="1">VLOOKUP($A61,INDIRECT(AG$1&amp;"!A:ZZ"),19,0)</f>
        <v>0.0130659607205619</v>
      </c>
      <c r="AH61" s="22">
        <f ca="1">VLOOKUP($A61,INDIRECT(AH$1&amp;"!A:ZZ"),19,0)</f>
        <v>11.5867745503067</v>
      </c>
      <c r="AI61" s="22">
        <f ca="1">VLOOKUP($A61,INDIRECT(AI$1&amp;"!A:ZZ"),19,0)</f>
        <v>0.00864973952743158</v>
      </c>
      <c r="AJ61" s="22">
        <f ca="1">VLOOKUP($A61,INDIRECT(AJ$1&amp;"!A:ZZ"),19,0)</f>
        <v>0</v>
      </c>
      <c r="AK61" s="22">
        <f ca="1">VLOOKUP($A61,INDIRECT(AK$1&amp;"!A:ZZ"),19,0)</f>
        <v>0</v>
      </c>
      <c r="AL61" s="22">
        <f ca="1">VLOOKUP($A61,INDIRECT(AL$1&amp;"!A:ZZ"),19,0)</f>
        <v>0.0153411132375338</v>
      </c>
      <c r="AM61" s="22">
        <f ca="1">VLOOKUP($A61,INDIRECT(AM$1&amp;"!A:ZZ"),19,0)</f>
        <v>0</v>
      </c>
      <c r="AN61" s="22">
        <f ca="1">VLOOKUP($A61,INDIRECT(AN$1&amp;"!A:ZZ"),19,0)</f>
        <v>0</v>
      </c>
      <c r="AO61" s="22">
        <f ca="1">VLOOKUP($A61,INDIRECT(AO$1&amp;"!A:ZZ"),19,0)</f>
        <v>0.00212212391511002</v>
      </c>
      <c r="AP61" s="22">
        <f ca="1">VLOOKUP($A61,INDIRECT(AP$1&amp;"!A:ZZ"),19,0)</f>
        <v>0</v>
      </c>
      <c r="AQ61" s="22">
        <f ca="1">VLOOKUP($A61,INDIRECT(AQ$1&amp;"!A:ZZ"),19,0)</f>
        <v>13.0689052762924</v>
      </c>
      <c r="AR61" s="22">
        <f ca="1">VLOOKUP($A61,INDIRECT(AR$1&amp;"!A:ZZ"),19,0)</f>
        <v>0.00744764307590463</v>
      </c>
      <c r="AS61" s="22">
        <f ca="1">VLOOKUP($A61,INDIRECT(AS$1&amp;"!A:ZZ"),19,0)</f>
        <v>0</v>
      </c>
      <c r="AT61" s="22">
        <f ca="1">VLOOKUP($A61,INDIRECT(AT$1&amp;"!A:ZZ"),19,0)</f>
        <v>0</v>
      </c>
      <c r="AU61" s="22">
        <f ca="1">VLOOKUP($A61,INDIRECT(AU$1&amp;"!A:ZZ"),19,0)</f>
        <v>0</v>
      </c>
      <c r="AV61" s="22">
        <f ca="1">VLOOKUP($A61,INDIRECT(AV$1&amp;"!A:ZZ"),19,0)</f>
        <v>17.5522669393113</v>
      </c>
      <c r="AW61" s="22">
        <f ca="1">VLOOKUP($A61,INDIRECT(AW$1&amp;"!A:ZZ"),19,0)</f>
        <v>0</v>
      </c>
      <c r="AX61" s="22">
        <f ca="1">VLOOKUP($A61,INDIRECT(AX$1&amp;"!A:ZZ"),19,0)</f>
        <v>1.55722962221041</v>
      </c>
      <c r="AY61" s="22">
        <f ca="1">VLOOKUP($A61,INDIRECT(AY$1&amp;"!A:ZZ"),19,0)</f>
        <v>0</v>
      </c>
      <c r="AZ61" s="22">
        <f ca="1">VLOOKUP($A61,INDIRECT(AZ$1&amp;"!A:ZZ"),19,0)</f>
        <v>0</v>
      </c>
      <c r="BA61" s="22">
        <f ca="1">VLOOKUP($A61,INDIRECT(BA$1&amp;"!A:ZZ"),19,0)</f>
        <v>0</v>
      </c>
      <c r="BB61" s="22">
        <f ca="1">VLOOKUP($A61,INDIRECT(BB$1&amp;"!A:ZZ"),19,0)</f>
        <v>0.000605700218130892</v>
      </c>
      <c r="BC61" s="22">
        <f ca="1">VLOOKUP($A61,INDIRECT(BC$1&amp;"!A:ZZ"),19,0)</f>
        <v>0</v>
      </c>
      <c r="BD61" s="22">
        <f ca="1">VLOOKUP($A61,INDIRECT(BD$1&amp;"!A:ZZ"),19,0)</f>
        <v>0</v>
      </c>
      <c r="BE61" s="22">
        <f ca="1">VLOOKUP($A61,INDIRECT(BE$1&amp;"!A:ZZ"),19,0)</f>
        <v>0</v>
      </c>
      <c r="BF61" s="22">
        <f ca="1">VLOOKUP($A61,INDIRECT(BF$1&amp;"!A:ZZ"),19,0)</f>
        <v>9.80890868745687</v>
      </c>
      <c r="BG61" s="22">
        <f ca="1">VLOOKUP($A61,INDIRECT(BG$1&amp;"!A:ZZ"),19,0)</f>
        <v>0</v>
      </c>
      <c r="BH61" s="22">
        <f ca="1">VLOOKUP($A61,INDIRECT(BH$1&amp;"!A:ZZ"),19,0)</f>
        <v>0</v>
      </c>
      <c r="BI61" s="22">
        <f ca="1">VLOOKUP($A61,INDIRECT(BI$1&amp;"!A:ZZ"),19,0)</f>
        <v>1.92057264701901</v>
      </c>
      <c r="BJ61" s="22">
        <f ca="1">VLOOKUP($A61,INDIRECT(BJ$1&amp;"!A:ZZ"),19,0)</f>
        <v>2.31997707462631</v>
      </c>
      <c r="BK61" s="22">
        <f ca="1">VLOOKUP($A61,INDIRECT(BK$1&amp;"!A:ZZ"),19,0)</f>
        <v>2.00066484001015</v>
      </c>
      <c r="BL61" s="22">
        <f ca="1">VLOOKUP($A61,INDIRECT(BL$1&amp;"!A:ZZ"),19,0)</f>
        <v>0.090337320229042</v>
      </c>
      <c r="BM61" s="22">
        <f ca="1">VLOOKUP($A61,INDIRECT(BM$1&amp;"!A:ZZ"),19,0)</f>
        <v>0</v>
      </c>
      <c r="BN61" s="22">
        <f ca="1">VLOOKUP($A61,INDIRECT(BN$1&amp;"!A:ZZ"),19,0)</f>
        <v>2.42620198410716</v>
      </c>
      <c r="BO61" s="22">
        <f ca="1">VLOOKUP($A61,INDIRECT(BO$1&amp;"!A:ZZ"),19,0)</f>
        <v>0</v>
      </c>
      <c r="BP61" s="22">
        <f ca="1">VLOOKUP($A61,INDIRECT(BP$1&amp;"!A:ZZ"),19,0)</f>
        <v>0.00831080633308172</v>
      </c>
      <c r="BQ61" s="22">
        <f ca="1">VLOOKUP($A61,INDIRECT(BQ$1&amp;"!A:ZZ"),19,0)</f>
        <v>13.1250333738244</v>
      </c>
      <c r="BR61" s="22">
        <f ca="1">VLOOKUP($A61,INDIRECT(BR$1&amp;"!A:ZZ"),19,0)</f>
        <v>6.3578897207043</v>
      </c>
      <c r="BS61" s="22">
        <f ca="1">VLOOKUP($A61,INDIRECT(BS$1&amp;"!A:ZZ"),19,0)</f>
        <v>12.58901597257</v>
      </c>
      <c r="BT61" s="22">
        <f ca="1">VLOOKUP($A61,INDIRECT(BT$1&amp;"!A:ZZ"),19,0)</f>
        <v>0</v>
      </c>
      <c r="BU61" s="22">
        <f ca="1">VLOOKUP($A61,INDIRECT(BU$1&amp;"!A:ZZ"),19,0)</f>
        <v>1.00570275728432</v>
      </c>
      <c r="BV61" s="22">
        <f ca="1">VLOOKUP($A61,INDIRECT(BV$1&amp;"!A:ZZ"),19,0)</f>
        <v>0.00213693774844439</v>
      </c>
      <c r="BW61" s="22">
        <f ca="1">VLOOKUP($A61,INDIRECT(BW$1&amp;"!A:ZZ"),19,0)</f>
        <v>0.0146291712851938</v>
      </c>
      <c r="BX61" s="22">
        <f ca="1">VLOOKUP($A61,INDIRECT(BX$1&amp;"!A:ZZ"),19,0)</f>
        <v>0.00268667025437209</v>
      </c>
      <c r="BY61" s="22">
        <f ca="1">VLOOKUP($A61,INDIRECT(BY$1&amp;"!A:ZZ"),19,0)</f>
        <v>41.9520216526013</v>
      </c>
      <c r="BZ61" s="22">
        <f ca="1">VLOOKUP($A61,INDIRECT(BZ$1&amp;"!A:ZZ"),19,0)</f>
        <v>0</v>
      </c>
      <c r="CA61" s="22">
        <f ca="1">VLOOKUP($A61,INDIRECT(CA$1&amp;"!A:ZZ"),19,0)</f>
        <v>0</v>
      </c>
      <c r="CB61" s="22">
        <f ca="1">VLOOKUP($A61,INDIRECT(CB$1&amp;"!A:ZZ"),19,0)</f>
        <v>0</v>
      </c>
      <c r="CC61" s="22">
        <f ca="1">VLOOKUP($A61,INDIRECT(CC$1&amp;"!A:ZZ"),19,0)</f>
        <v>0</v>
      </c>
      <c r="CD61" s="22">
        <f ca="1">VLOOKUP($A61,INDIRECT(CD$1&amp;"!A:ZZ"),19,0)</f>
        <v>1.80963653293496</v>
      </c>
      <c r="CE61" s="22">
        <f ca="1">VLOOKUP($A61,INDIRECT(CE$1&amp;"!A:ZZ"),19,0)</f>
        <v>0.00941345660942496</v>
      </c>
      <c r="CF61" s="22">
        <f ca="1">VLOOKUP($A61,INDIRECT(CF$1&amp;"!A:ZZ"),19,0)</f>
        <v>0.00299248689541205</v>
      </c>
    </row>
    <row r="62" ht="29" spans="1:84">
      <c r="A62" s="7" t="s">
        <v>325</v>
      </c>
      <c r="B62" s="22">
        <f ca="1">VLOOKUP($A62,INDIRECT(B$1&amp;"!A:ZZ"),19,0)</f>
        <v>14.0113646238928</v>
      </c>
      <c r="C62" s="22">
        <f ca="1">VLOOKUP($A62,INDIRECT(C$1&amp;"!A:ZZ"),19,0)</f>
        <v>0.111955389567968</v>
      </c>
      <c r="D62" s="22">
        <f ca="1">VLOOKUP($A62,INDIRECT(D$1&amp;"!A:ZZ"),19,0)</f>
        <v>0.0444548893550276</v>
      </c>
      <c r="E62" s="22">
        <f ca="1">VLOOKUP($A62,INDIRECT(E$1&amp;"!A:ZZ"),19,0)</f>
        <v>0.751860769725769</v>
      </c>
      <c r="F62" s="22">
        <f ca="1">VLOOKUP($A62,INDIRECT(F$1&amp;"!A:ZZ"),19,0)</f>
        <v>2.07539618172406</v>
      </c>
      <c r="G62" s="22">
        <f ca="1">VLOOKUP($A62,INDIRECT(G$1&amp;"!A:ZZ"),19,0)</f>
        <v>0.894907535327034</v>
      </c>
      <c r="H62" s="22">
        <f ca="1">VLOOKUP($A62,INDIRECT(H$1&amp;"!A:ZZ"),19,0)</f>
        <v>0.0519765525746104</v>
      </c>
      <c r="I62" s="22">
        <f ca="1">VLOOKUP($A62,INDIRECT(I$1&amp;"!A:ZZ"),19,0)</f>
        <v>0.0205413246691321</v>
      </c>
      <c r="J62" s="22">
        <f ca="1">VLOOKUP($A62,INDIRECT(J$1&amp;"!A:ZZ"),19,0)</f>
        <v>0.230077961564625</v>
      </c>
      <c r="K62" s="22">
        <f ca="1">VLOOKUP($A62,INDIRECT(K$1&amp;"!A:ZZ"),19,0)</f>
        <v>0.000821141760291702</v>
      </c>
      <c r="L62" s="22">
        <f ca="1">VLOOKUP($A62,INDIRECT(L$1&amp;"!A:ZZ"),19,0)</f>
        <v>1.70950081508339</v>
      </c>
      <c r="M62" s="22">
        <f ca="1">VLOOKUP($A62,INDIRECT(M$1&amp;"!A:ZZ"),19,0)</f>
        <v>0.024415981687401</v>
      </c>
      <c r="N62" s="22">
        <f ca="1">VLOOKUP($A62,INDIRECT(N$1&amp;"!A:ZZ"),19,0)</f>
        <v>0.0902885516685989</v>
      </c>
      <c r="O62" s="22">
        <f ca="1">VLOOKUP($A62,INDIRECT(O$1&amp;"!A:ZZ"),19,0)</f>
        <v>0.00879632503592956</v>
      </c>
      <c r="P62" s="22">
        <f ca="1">VLOOKUP($A62,INDIRECT(P$1&amp;"!A:ZZ"),19,0)</f>
        <v>0.0535464598083347</v>
      </c>
      <c r="Q62" s="22">
        <f ca="1">VLOOKUP($A62,INDIRECT(Q$1&amp;"!A:ZZ"),19,0)</f>
        <v>0.0436326931484114</v>
      </c>
      <c r="R62" s="22">
        <f ca="1">VLOOKUP($A62,INDIRECT(R$1&amp;"!A:ZZ"),19,0)</f>
        <v>0.158749745271598</v>
      </c>
      <c r="S62" s="22">
        <f ca="1">VLOOKUP($A62,INDIRECT(S$1&amp;"!A:ZZ"),19,0)</f>
        <v>0.0135534767451783</v>
      </c>
      <c r="T62" s="22">
        <f ca="1">VLOOKUP($A62,INDIRECT(T$1&amp;"!A:ZZ"),19,0)</f>
        <v>0.0329542124941638</v>
      </c>
      <c r="U62" s="22">
        <f ca="1">VLOOKUP($A62,INDIRECT(U$1&amp;"!A:ZZ"),19,0)</f>
        <v>0.890087921202237</v>
      </c>
      <c r="V62" s="22">
        <f ca="1">VLOOKUP($A62,INDIRECT(V$1&amp;"!A:ZZ"),19,0)</f>
        <v>0.227639374931197</v>
      </c>
      <c r="W62" s="22">
        <f ca="1">VLOOKUP($A62,INDIRECT(W$1&amp;"!A:ZZ"),19,0)</f>
        <v>0.0196241747647611</v>
      </c>
      <c r="X62" s="22">
        <f ca="1">VLOOKUP($A62,INDIRECT(X$1&amp;"!A:ZZ"),19,0)</f>
        <v>0.0438414059032269</v>
      </c>
      <c r="Y62" s="22">
        <f ca="1">VLOOKUP($A62,INDIRECT(Y$1&amp;"!A:ZZ"),19,0)</f>
        <v>0.0542099245835449</v>
      </c>
      <c r="Z62" s="22">
        <f ca="1">VLOOKUP($A62,INDIRECT(Z$1&amp;"!A:ZZ"),19,0)</f>
        <v>0.267705875343447</v>
      </c>
      <c r="AA62" s="22">
        <f ca="1">VLOOKUP($A62,INDIRECT(AA$1&amp;"!A:ZZ"),19,0)</f>
        <v>0.372603695707052</v>
      </c>
      <c r="AB62" s="22">
        <f ca="1">VLOOKUP($A62,INDIRECT(AB$1&amp;"!A:ZZ"),19,0)</f>
        <v>0.0641447529023059</v>
      </c>
      <c r="AC62" s="22">
        <f ca="1">VLOOKUP($A62,INDIRECT(AC$1&amp;"!A:ZZ"),19,0)</f>
        <v>0.0593144956362881</v>
      </c>
      <c r="AD62" s="22">
        <f ca="1">VLOOKUP($A62,INDIRECT(AD$1&amp;"!A:ZZ"),19,0)</f>
        <v>0.123262709943909</v>
      </c>
      <c r="AE62" s="22">
        <f ca="1">VLOOKUP($A62,INDIRECT(AE$1&amp;"!A:ZZ"),19,0)</f>
        <v>1.62467192466078</v>
      </c>
      <c r="AF62" s="22">
        <f ca="1">VLOOKUP($A62,INDIRECT(AF$1&amp;"!A:ZZ"),19,0)</f>
        <v>0.0242113891124787</v>
      </c>
      <c r="AG62" s="22">
        <f ca="1">VLOOKUP($A62,INDIRECT(AG$1&amp;"!A:ZZ"),19,0)</f>
        <v>0.0372559324735369</v>
      </c>
      <c r="AH62" s="22">
        <f ca="1">VLOOKUP($A62,INDIRECT(AH$1&amp;"!A:ZZ"),19,0)</f>
        <v>0.0569525829022481</v>
      </c>
      <c r="AI62" s="22">
        <f ca="1">VLOOKUP($A62,INDIRECT(AI$1&amp;"!A:ZZ"),19,0)</f>
        <v>0.0520584840635235</v>
      </c>
      <c r="AJ62" s="22">
        <f ca="1">VLOOKUP($A62,INDIRECT(AJ$1&amp;"!A:ZZ"),19,0)</f>
        <v>4.75509108072246</v>
      </c>
      <c r="AK62" s="22">
        <f ca="1">VLOOKUP($A62,INDIRECT(AK$1&amp;"!A:ZZ"),19,0)</f>
        <v>1.12807924682657</v>
      </c>
      <c r="AL62" s="22">
        <f ca="1">VLOOKUP($A62,INDIRECT(AL$1&amp;"!A:ZZ"),19,0)</f>
        <v>0.172501595480656</v>
      </c>
      <c r="AM62" s="22">
        <f ca="1">VLOOKUP($A62,INDIRECT(AM$1&amp;"!A:ZZ"),19,0)</f>
        <v>0.133238023665518</v>
      </c>
      <c r="AN62" s="22">
        <f ca="1">VLOOKUP($A62,INDIRECT(AN$1&amp;"!A:ZZ"),19,0)</f>
        <v>0.722720167169652</v>
      </c>
      <c r="AO62" s="22">
        <f ca="1">VLOOKUP($A62,INDIRECT(AO$1&amp;"!A:ZZ"),19,0)</f>
        <v>6.51594492921858</v>
      </c>
      <c r="AP62" s="22">
        <f ca="1">VLOOKUP($A62,INDIRECT(AP$1&amp;"!A:ZZ"),19,0)</f>
        <v>9.76793793759679</v>
      </c>
      <c r="AQ62" s="22">
        <f ca="1">VLOOKUP($A62,INDIRECT(AQ$1&amp;"!A:ZZ"),19,0)</f>
        <v>0.137142705197793</v>
      </c>
      <c r="AR62" s="22">
        <f ca="1">VLOOKUP($A62,INDIRECT(AR$1&amp;"!A:ZZ"),19,0)</f>
        <v>9.4287307281862</v>
      </c>
      <c r="AS62" s="22">
        <f ca="1">VLOOKUP($A62,INDIRECT(AS$1&amp;"!A:ZZ"),19,0)</f>
        <v>0.0416318269333365</v>
      </c>
      <c r="AT62" s="22">
        <f ca="1">VLOOKUP($A62,INDIRECT(AT$1&amp;"!A:ZZ"),19,0)</f>
        <v>0.0215269367401762</v>
      </c>
      <c r="AU62" s="22">
        <f ca="1">VLOOKUP($A62,INDIRECT(AU$1&amp;"!A:ZZ"),19,0)</f>
        <v>0.0173084556718131</v>
      </c>
      <c r="AV62" s="22">
        <f ca="1">VLOOKUP($A62,INDIRECT(AV$1&amp;"!A:ZZ"),19,0)</f>
        <v>0.36713742333244</v>
      </c>
      <c r="AW62" s="22">
        <f ca="1">VLOOKUP($A62,INDIRECT(AW$1&amp;"!A:ZZ"),19,0)</f>
        <v>0.0789691806738685</v>
      </c>
      <c r="AX62" s="22">
        <f ca="1">VLOOKUP($A62,INDIRECT(AX$1&amp;"!A:ZZ"),19,0)</f>
        <v>0.159727429100838</v>
      </c>
      <c r="AY62" s="22">
        <f ca="1">VLOOKUP($A62,INDIRECT(AY$1&amp;"!A:ZZ"),19,0)</f>
        <v>0.112529685360564</v>
      </c>
      <c r="AZ62" s="22">
        <f ca="1">VLOOKUP($A62,INDIRECT(AZ$1&amp;"!A:ZZ"),19,0)</f>
        <v>0</v>
      </c>
      <c r="BA62" s="22">
        <f ca="1">VLOOKUP($A62,INDIRECT(BA$1&amp;"!A:ZZ"),19,0)</f>
        <v>0</v>
      </c>
      <c r="BB62" s="22">
        <f ca="1">VLOOKUP($A62,INDIRECT(BB$1&amp;"!A:ZZ"),19,0)</f>
        <v>0.0128687748348119</v>
      </c>
      <c r="BC62" s="22">
        <f ca="1">VLOOKUP($A62,INDIRECT(BC$1&amp;"!A:ZZ"),19,0)</f>
        <v>0.440957189951867</v>
      </c>
      <c r="BD62" s="22">
        <f ca="1">VLOOKUP($A62,INDIRECT(BD$1&amp;"!A:ZZ"),19,0)</f>
        <v>1.00038085409374</v>
      </c>
      <c r="BE62" s="22">
        <f ca="1">VLOOKUP($A62,INDIRECT(BE$1&amp;"!A:ZZ"),19,0)</f>
        <v>0.0549293838137729</v>
      </c>
      <c r="BF62" s="22">
        <f ca="1">VLOOKUP($A62,INDIRECT(BF$1&amp;"!A:ZZ"),19,0)</f>
        <v>0.0722255647895656</v>
      </c>
      <c r="BG62" s="22">
        <f ca="1">VLOOKUP($A62,INDIRECT(BG$1&amp;"!A:ZZ"),19,0)</f>
        <v>0.0139716794751387</v>
      </c>
      <c r="BH62" s="22">
        <f ca="1">VLOOKUP($A62,INDIRECT(BH$1&amp;"!A:ZZ"),19,0)</f>
        <v>0.0694818686402302</v>
      </c>
      <c r="BI62" s="22">
        <f ca="1">VLOOKUP($A62,INDIRECT(BI$1&amp;"!A:ZZ"),19,0)</f>
        <v>0.0107262608870158</v>
      </c>
      <c r="BJ62" s="22">
        <f ca="1">VLOOKUP($A62,INDIRECT(BJ$1&amp;"!A:ZZ"),19,0)</f>
        <v>0.488936155012864</v>
      </c>
      <c r="BK62" s="22">
        <f ca="1">VLOOKUP($A62,INDIRECT(BK$1&amp;"!A:ZZ"),19,0)</f>
        <v>0.0502382362909333</v>
      </c>
      <c r="BL62" s="22">
        <f ca="1">VLOOKUP($A62,INDIRECT(BL$1&amp;"!A:ZZ"),19,0)</f>
        <v>0.425379057657876</v>
      </c>
      <c r="BM62" s="22">
        <f ca="1">VLOOKUP($A62,INDIRECT(BM$1&amp;"!A:ZZ"),19,0)</f>
        <v>9.83486511818995</v>
      </c>
      <c r="BN62" s="22">
        <f ca="1">VLOOKUP($A62,INDIRECT(BN$1&amp;"!A:ZZ"),19,0)</f>
        <v>0.098861701058296</v>
      </c>
      <c r="BO62" s="22">
        <f ca="1">VLOOKUP($A62,INDIRECT(BO$1&amp;"!A:ZZ"),19,0)</f>
        <v>0.0129042160718793</v>
      </c>
      <c r="BP62" s="22">
        <f ca="1">VLOOKUP($A62,INDIRECT(BP$1&amp;"!A:ZZ"),19,0)</f>
        <v>0.0748687794222053</v>
      </c>
      <c r="BQ62" s="22">
        <f ca="1">VLOOKUP($A62,INDIRECT(BQ$1&amp;"!A:ZZ"),19,0)</f>
        <v>0.156359818741812</v>
      </c>
      <c r="BR62" s="22">
        <f ca="1">VLOOKUP($A62,INDIRECT(BR$1&amp;"!A:ZZ"),19,0)</f>
        <v>0.112803575641366</v>
      </c>
      <c r="BS62" s="22">
        <f ca="1">VLOOKUP($A62,INDIRECT(BS$1&amp;"!A:ZZ"),19,0)</f>
        <v>0.414072961239005</v>
      </c>
      <c r="BT62" s="22">
        <f ca="1">VLOOKUP($A62,INDIRECT(BT$1&amp;"!A:ZZ"),19,0)</f>
        <v>0.289753967412736</v>
      </c>
      <c r="BU62" s="22">
        <f ca="1">VLOOKUP($A62,INDIRECT(BU$1&amp;"!A:ZZ"),19,0)</f>
        <v>1.48290868310453</v>
      </c>
      <c r="BV62" s="22">
        <f ca="1">VLOOKUP($A62,INDIRECT(BV$1&amp;"!A:ZZ"),19,0)</f>
        <v>0.0393113427863608</v>
      </c>
      <c r="BW62" s="22">
        <f ca="1">VLOOKUP($A62,INDIRECT(BW$1&amp;"!A:ZZ"),19,0)</f>
        <v>1.6440364995598</v>
      </c>
      <c r="BX62" s="22">
        <f ca="1">VLOOKUP($A62,INDIRECT(BX$1&amp;"!A:ZZ"),19,0)</f>
        <v>0.0753101259105621</v>
      </c>
      <c r="BY62" s="22">
        <f ca="1">VLOOKUP($A62,INDIRECT(BY$1&amp;"!A:ZZ"),19,0)</f>
        <v>0.957249482208759</v>
      </c>
      <c r="BZ62" s="22">
        <f ca="1">VLOOKUP($A62,INDIRECT(BZ$1&amp;"!A:ZZ"),19,0)</f>
        <v>2.37260635705354</v>
      </c>
      <c r="CA62" s="22">
        <f ca="1">VLOOKUP($A62,INDIRECT(CA$1&amp;"!A:ZZ"),19,0)</f>
        <v>2.13996215520339</v>
      </c>
      <c r="CB62" s="22">
        <f ca="1">VLOOKUP($A62,INDIRECT(CB$1&amp;"!A:ZZ"),19,0)</f>
        <v>1.28830896911485</v>
      </c>
      <c r="CC62" s="22">
        <f ca="1">VLOOKUP($A62,INDIRECT(CC$1&amp;"!A:ZZ"),19,0)</f>
        <v>0.502034214438485</v>
      </c>
      <c r="CD62" s="22">
        <f ca="1">VLOOKUP($A62,INDIRECT(CD$1&amp;"!A:ZZ"),19,0)</f>
        <v>0.0539605547085334</v>
      </c>
      <c r="CE62" s="22">
        <f ca="1">VLOOKUP($A62,INDIRECT(CE$1&amp;"!A:ZZ"),19,0)</f>
        <v>0.0964875999234206</v>
      </c>
      <c r="CF62" s="22">
        <f ca="1">VLOOKUP($A62,INDIRECT(CF$1&amp;"!A:ZZ"),19,0)</f>
        <v>1.52245002982656</v>
      </c>
    </row>
    <row r="63" ht="29" spans="1:84">
      <c r="A63" s="6" t="s">
        <v>326</v>
      </c>
      <c r="B63" s="22">
        <f ca="1">VLOOKUP($A63,INDIRECT(B$1&amp;"!A:ZZ"),19,0)</f>
        <v>2.74381213058909</v>
      </c>
      <c r="C63" s="22">
        <f ca="1">VLOOKUP($A63,INDIRECT(C$1&amp;"!A:ZZ"),19,0)</f>
        <v>0.0109679174551238</v>
      </c>
      <c r="D63" s="22">
        <f ca="1">VLOOKUP($A63,INDIRECT(D$1&amp;"!A:ZZ"),19,0)</f>
        <v>0</v>
      </c>
      <c r="E63" s="22">
        <f ca="1">VLOOKUP($A63,INDIRECT(E$1&amp;"!A:ZZ"),19,0)</f>
        <v>0.00344653792987533</v>
      </c>
      <c r="F63" s="22">
        <f ca="1">VLOOKUP($A63,INDIRECT(F$1&amp;"!A:ZZ"),19,0)</f>
        <v>0.0431000187401812</v>
      </c>
      <c r="G63" s="22">
        <f ca="1">VLOOKUP($A63,INDIRECT(G$1&amp;"!A:ZZ"),19,0)</f>
        <v>0.00312808185145562</v>
      </c>
      <c r="H63" s="22">
        <f ca="1">VLOOKUP($A63,INDIRECT(H$1&amp;"!A:ZZ"),19,0)</f>
        <v>0</v>
      </c>
      <c r="I63" s="22">
        <f ca="1">VLOOKUP($A63,INDIRECT(I$1&amp;"!A:ZZ"),19,0)</f>
        <v>0</v>
      </c>
      <c r="J63" s="22">
        <f ca="1">VLOOKUP($A63,INDIRECT(J$1&amp;"!A:ZZ"),19,0)</f>
        <v>0</v>
      </c>
      <c r="K63" s="22">
        <f ca="1">VLOOKUP($A63,INDIRECT(K$1&amp;"!A:ZZ"),19,0)</f>
        <v>0</v>
      </c>
      <c r="L63" s="22">
        <f ca="1">VLOOKUP($A63,INDIRECT(L$1&amp;"!A:ZZ"),19,0)</f>
        <v>0</v>
      </c>
      <c r="M63" s="22">
        <f ca="1">VLOOKUP($A63,INDIRECT(M$1&amp;"!A:ZZ"),19,0)</f>
        <v>0.000101433494081921</v>
      </c>
      <c r="N63" s="22">
        <f ca="1">VLOOKUP($A63,INDIRECT(N$1&amp;"!A:ZZ"),19,0)</f>
        <v>0</v>
      </c>
      <c r="O63" s="22">
        <f ca="1">VLOOKUP($A63,INDIRECT(O$1&amp;"!A:ZZ"),19,0)</f>
        <v>0</v>
      </c>
      <c r="P63" s="22">
        <f ca="1">VLOOKUP($A63,INDIRECT(P$1&amp;"!A:ZZ"),19,0)</f>
        <v>0</v>
      </c>
      <c r="Q63" s="22">
        <f ca="1">VLOOKUP($A63,INDIRECT(Q$1&amp;"!A:ZZ"),19,0)</f>
        <v>0</v>
      </c>
      <c r="R63" s="22">
        <f ca="1">VLOOKUP($A63,INDIRECT(R$1&amp;"!A:ZZ"),19,0)</f>
        <v>0.0378716673856005</v>
      </c>
      <c r="S63" s="22">
        <f ca="1">VLOOKUP($A63,INDIRECT(S$1&amp;"!A:ZZ"),19,0)</f>
        <v>0</v>
      </c>
      <c r="T63" s="22">
        <f ca="1">VLOOKUP($A63,INDIRECT(T$1&amp;"!A:ZZ"),19,0)</f>
        <v>0</v>
      </c>
      <c r="U63" s="22">
        <f ca="1">VLOOKUP($A63,INDIRECT(U$1&amp;"!A:ZZ"),19,0)</f>
        <v>0.00342064944798434</v>
      </c>
      <c r="V63" s="22">
        <f ca="1">VLOOKUP($A63,INDIRECT(V$1&amp;"!A:ZZ"),19,0)</f>
        <v>0</v>
      </c>
      <c r="W63" s="22">
        <f ca="1">VLOOKUP($A63,INDIRECT(W$1&amp;"!A:ZZ"),19,0)</f>
        <v>0.0171658042899084</v>
      </c>
      <c r="X63" s="22">
        <f ca="1">VLOOKUP($A63,INDIRECT(X$1&amp;"!A:ZZ"),19,0)</f>
        <v>0.0101458648074948</v>
      </c>
      <c r="Y63" s="22">
        <f ca="1">VLOOKUP($A63,INDIRECT(Y$1&amp;"!A:ZZ"),19,0)</f>
        <v>0.00297170648072072</v>
      </c>
      <c r="Z63" s="22">
        <f ca="1">VLOOKUP($A63,INDIRECT(Z$1&amp;"!A:ZZ"),19,0)</f>
        <v>0.495542219867324</v>
      </c>
      <c r="AA63" s="22">
        <f ca="1">VLOOKUP($A63,INDIRECT(AA$1&amp;"!A:ZZ"),19,0)</f>
        <v>0</v>
      </c>
      <c r="AB63" s="22">
        <f ca="1">VLOOKUP($A63,INDIRECT(AB$1&amp;"!A:ZZ"),19,0)</f>
        <v>0.00589618367241079</v>
      </c>
      <c r="AC63" s="22">
        <f ca="1">VLOOKUP($A63,INDIRECT(AC$1&amp;"!A:ZZ"),19,0)</f>
        <v>0</v>
      </c>
      <c r="AD63" s="22">
        <f ca="1">VLOOKUP($A63,INDIRECT(AD$1&amp;"!A:ZZ"),19,0)</f>
        <v>0</v>
      </c>
      <c r="AE63" s="22">
        <f ca="1">VLOOKUP($A63,INDIRECT(AE$1&amp;"!A:ZZ"),19,0)</f>
        <v>0</v>
      </c>
      <c r="AF63" s="22">
        <f ca="1">VLOOKUP($A63,INDIRECT(AF$1&amp;"!A:ZZ"),19,0)</f>
        <v>0</v>
      </c>
      <c r="AG63" s="22">
        <f ca="1">VLOOKUP($A63,INDIRECT(AG$1&amp;"!A:ZZ"),19,0)</f>
        <v>0.0772839731686879</v>
      </c>
      <c r="AH63" s="22">
        <f ca="1">VLOOKUP($A63,INDIRECT(AH$1&amp;"!A:ZZ"),19,0)</f>
        <v>0</v>
      </c>
      <c r="AI63" s="22">
        <f ca="1">VLOOKUP($A63,INDIRECT(AI$1&amp;"!A:ZZ"),19,0)</f>
        <v>0</v>
      </c>
      <c r="AJ63" s="22">
        <f ca="1">VLOOKUP($A63,INDIRECT(AJ$1&amp;"!A:ZZ"),19,0)</f>
        <v>0.00687686917510883</v>
      </c>
      <c r="AK63" s="22">
        <f ca="1">VLOOKUP($A63,INDIRECT(AK$1&amp;"!A:ZZ"),19,0)</f>
        <v>0.00194049867857379</v>
      </c>
      <c r="AL63" s="22">
        <f ca="1">VLOOKUP($A63,INDIRECT(AL$1&amp;"!A:ZZ"),19,0)</f>
        <v>0.0184794707442161</v>
      </c>
      <c r="AM63" s="22">
        <f ca="1">VLOOKUP($A63,INDIRECT(AM$1&amp;"!A:ZZ"),19,0)</f>
        <v>0.0309814864124416</v>
      </c>
      <c r="AN63" s="22">
        <f ca="1">VLOOKUP($A63,INDIRECT(AN$1&amp;"!A:ZZ"),19,0)</f>
        <v>0</v>
      </c>
      <c r="AO63" s="22">
        <f ca="1">VLOOKUP($A63,INDIRECT(AO$1&amp;"!A:ZZ"),19,0)</f>
        <v>0</v>
      </c>
      <c r="AP63" s="22">
        <f ca="1">VLOOKUP($A63,INDIRECT(AP$1&amp;"!A:ZZ"),19,0)</f>
        <v>0.0249228030019563</v>
      </c>
      <c r="AQ63" s="22">
        <f ca="1">VLOOKUP($A63,INDIRECT(AQ$1&amp;"!A:ZZ"),19,0)</f>
        <v>0.00887387768474045</v>
      </c>
      <c r="AR63" s="22">
        <f ca="1">VLOOKUP($A63,INDIRECT(AR$1&amp;"!A:ZZ"),19,0)</f>
        <v>0</v>
      </c>
      <c r="AS63" s="22">
        <f ca="1">VLOOKUP($A63,INDIRECT(AS$1&amp;"!A:ZZ"),19,0)</f>
        <v>0</v>
      </c>
      <c r="AT63" s="22">
        <f ca="1">VLOOKUP($A63,INDIRECT(AT$1&amp;"!A:ZZ"),19,0)</f>
        <v>0</v>
      </c>
      <c r="AU63" s="22">
        <f ca="1">VLOOKUP($A63,INDIRECT(AU$1&amp;"!A:ZZ"),19,0)</f>
        <v>0</v>
      </c>
      <c r="AV63" s="22">
        <f ca="1">VLOOKUP($A63,INDIRECT(AV$1&amp;"!A:ZZ"),19,0)</f>
        <v>0</v>
      </c>
      <c r="AW63" s="22">
        <f ca="1">VLOOKUP($A63,INDIRECT(AW$1&amp;"!A:ZZ"),19,0)</f>
        <v>0</v>
      </c>
      <c r="AX63" s="22">
        <f ca="1">VLOOKUP($A63,INDIRECT(AX$1&amp;"!A:ZZ"),19,0)</f>
        <v>0.043298560844817</v>
      </c>
      <c r="AY63" s="22">
        <f ca="1">VLOOKUP($A63,INDIRECT(AY$1&amp;"!A:ZZ"),19,0)</f>
        <v>0</v>
      </c>
      <c r="AZ63" s="22">
        <f ca="1">VLOOKUP($A63,INDIRECT(AZ$1&amp;"!A:ZZ"),19,0)</f>
        <v>0</v>
      </c>
      <c r="BA63" s="22">
        <f ca="1">VLOOKUP($A63,INDIRECT(BA$1&amp;"!A:ZZ"),19,0)</f>
        <v>0</v>
      </c>
      <c r="BB63" s="22">
        <f ca="1">VLOOKUP($A63,INDIRECT(BB$1&amp;"!A:ZZ"),19,0)</f>
        <v>0</v>
      </c>
      <c r="BC63" s="22">
        <f ca="1">VLOOKUP($A63,INDIRECT(BC$1&amp;"!A:ZZ"),19,0)</f>
        <v>0</v>
      </c>
      <c r="BD63" s="22">
        <f ca="1">VLOOKUP($A63,INDIRECT(BD$1&amp;"!A:ZZ"),19,0)</f>
        <v>0</v>
      </c>
      <c r="BE63" s="22">
        <f ca="1">VLOOKUP($A63,INDIRECT(BE$1&amp;"!A:ZZ"),19,0)</f>
        <v>0</v>
      </c>
      <c r="BF63" s="22">
        <f ca="1">VLOOKUP($A63,INDIRECT(BF$1&amp;"!A:ZZ"),19,0)</f>
        <v>7.02222161448624e-5</v>
      </c>
      <c r="BG63" s="22">
        <f ca="1">VLOOKUP($A63,INDIRECT(BG$1&amp;"!A:ZZ"),19,0)</f>
        <v>0</v>
      </c>
      <c r="BH63" s="22">
        <f ca="1">VLOOKUP($A63,INDIRECT(BH$1&amp;"!A:ZZ"),19,0)</f>
        <v>0</v>
      </c>
      <c r="BI63" s="22">
        <f ca="1">VLOOKUP($A63,INDIRECT(BI$1&amp;"!A:ZZ"),19,0)</f>
        <v>0</v>
      </c>
      <c r="BJ63" s="22">
        <f ca="1">VLOOKUP($A63,INDIRECT(BJ$1&amp;"!A:ZZ"),19,0)</f>
        <v>0.0812114164496935</v>
      </c>
      <c r="BK63" s="22">
        <f ca="1">VLOOKUP($A63,INDIRECT(BK$1&amp;"!A:ZZ"),19,0)</f>
        <v>0.025050907295677</v>
      </c>
      <c r="BL63" s="22">
        <f ca="1">VLOOKUP($A63,INDIRECT(BL$1&amp;"!A:ZZ"),19,0)</f>
        <v>0</v>
      </c>
      <c r="BM63" s="22">
        <f ca="1">VLOOKUP($A63,INDIRECT(BM$1&amp;"!A:ZZ"),19,0)</f>
        <v>0.0561347217017326</v>
      </c>
      <c r="BN63" s="22">
        <f ca="1">VLOOKUP($A63,INDIRECT(BN$1&amp;"!A:ZZ"),19,0)</f>
        <v>0.0431532860040927</v>
      </c>
      <c r="BO63" s="22">
        <f ca="1">VLOOKUP($A63,INDIRECT(BO$1&amp;"!A:ZZ"),19,0)</f>
        <v>0</v>
      </c>
      <c r="BP63" s="22">
        <f ca="1">VLOOKUP($A63,INDIRECT(BP$1&amp;"!A:ZZ"),19,0)</f>
        <v>0</v>
      </c>
      <c r="BQ63" s="22">
        <f ca="1">VLOOKUP($A63,INDIRECT(BQ$1&amp;"!A:ZZ"),19,0)</f>
        <v>0</v>
      </c>
      <c r="BR63" s="22">
        <f ca="1">VLOOKUP($A63,INDIRECT(BR$1&amp;"!A:ZZ"),19,0)</f>
        <v>0.0502584469745061</v>
      </c>
      <c r="BS63" s="22">
        <f ca="1">VLOOKUP($A63,INDIRECT(BS$1&amp;"!A:ZZ"),19,0)</f>
        <v>0.0550494713543331</v>
      </c>
      <c r="BT63" s="22">
        <f ca="1">VLOOKUP($A63,INDIRECT(BT$1&amp;"!A:ZZ"),19,0)</f>
        <v>0.02477732858811</v>
      </c>
      <c r="BU63" s="22">
        <f ca="1">VLOOKUP($A63,INDIRECT(BU$1&amp;"!A:ZZ"),19,0)</f>
        <v>0.00804515573437198</v>
      </c>
      <c r="BV63" s="22">
        <f ca="1">VLOOKUP($A63,INDIRECT(BV$1&amp;"!A:ZZ"),19,0)</f>
        <v>0</v>
      </c>
      <c r="BW63" s="22">
        <f ca="1">VLOOKUP($A63,INDIRECT(BW$1&amp;"!A:ZZ"),19,0)</f>
        <v>0</v>
      </c>
      <c r="BX63" s="22">
        <f ca="1">VLOOKUP($A63,INDIRECT(BX$1&amp;"!A:ZZ"),19,0)</f>
        <v>0.0181339296470614</v>
      </c>
      <c r="BY63" s="22">
        <f ca="1">VLOOKUP($A63,INDIRECT(BY$1&amp;"!A:ZZ"),19,0)</f>
        <v>0.0562477822992243</v>
      </c>
      <c r="BZ63" s="22">
        <f ca="1">VLOOKUP($A63,INDIRECT(BZ$1&amp;"!A:ZZ"),19,0)</f>
        <v>0.0225959522667488</v>
      </c>
      <c r="CA63" s="22">
        <f ca="1">VLOOKUP($A63,INDIRECT(CA$1&amp;"!A:ZZ"),19,0)</f>
        <v>0.00373006867562883</v>
      </c>
      <c r="CB63" s="22">
        <f ca="1">VLOOKUP($A63,INDIRECT(CB$1&amp;"!A:ZZ"),19,0)</f>
        <v>0</v>
      </c>
      <c r="CC63" s="22">
        <f ca="1">VLOOKUP($A63,INDIRECT(CC$1&amp;"!A:ZZ"),19,0)</f>
        <v>0.0293759807522461</v>
      </c>
      <c r="CD63" s="22">
        <f ca="1">VLOOKUP($A63,INDIRECT(CD$1&amp;"!A:ZZ"),19,0)</f>
        <v>0</v>
      </c>
      <c r="CE63" s="22">
        <f ca="1">VLOOKUP($A63,INDIRECT(CE$1&amp;"!A:ZZ"),19,0)</f>
        <v>0.00816593404680533</v>
      </c>
      <c r="CF63" s="22">
        <f ca="1">VLOOKUP($A63,INDIRECT(CF$1&amp;"!A:ZZ"),19,0)</f>
        <v>0.00309416153268224</v>
      </c>
    </row>
    <row r="64" spans="1:84">
      <c r="A64" s="7" t="s">
        <v>327</v>
      </c>
      <c r="B64" s="22">
        <f ca="1">VLOOKUP($A64,INDIRECT(B$1&amp;"!A:ZZ"),19,0)</f>
        <v>0</v>
      </c>
      <c r="C64" s="22">
        <f ca="1">VLOOKUP($A64,INDIRECT(C$1&amp;"!A:ZZ"),19,0)</f>
        <v>0</v>
      </c>
      <c r="D64" s="22">
        <f ca="1">VLOOKUP($A64,INDIRECT(D$1&amp;"!A:ZZ"),19,0)</f>
        <v>0</v>
      </c>
      <c r="E64" s="22">
        <f ca="1">VLOOKUP($A64,INDIRECT(E$1&amp;"!A:ZZ"),19,0)</f>
        <v>0</v>
      </c>
      <c r="F64" s="22">
        <f ca="1">VLOOKUP($A64,INDIRECT(F$1&amp;"!A:ZZ"),19,0)</f>
        <v>0</v>
      </c>
      <c r="G64" s="22">
        <f ca="1">VLOOKUP($A64,INDIRECT(G$1&amp;"!A:ZZ"),19,0)</f>
        <v>0</v>
      </c>
      <c r="H64" s="22">
        <f ca="1">VLOOKUP($A64,INDIRECT(H$1&amp;"!A:ZZ"),19,0)</f>
        <v>0</v>
      </c>
      <c r="I64" s="22">
        <f ca="1">VLOOKUP($A64,INDIRECT(I$1&amp;"!A:ZZ"),19,0)</f>
        <v>0</v>
      </c>
      <c r="J64" s="22">
        <f ca="1">VLOOKUP($A64,INDIRECT(J$1&amp;"!A:ZZ"),19,0)</f>
        <v>0</v>
      </c>
      <c r="K64" s="22">
        <f ca="1">VLOOKUP($A64,INDIRECT(K$1&amp;"!A:ZZ"),19,0)</f>
        <v>0</v>
      </c>
      <c r="L64" s="22">
        <f ca="1">VLOOKUP($A64,INDIRECT(L$1&amp;"!A:ZZ"),19,0)</f>
        <v>0</v>
      </c>
      <c r="M64" s="22">
        <f ca="1">VLOOKUP($A64,INDIRECT(M$1&amp;"!A:ZZ"),19,0)</f>
        <v>0</v>
      </c>
      <c r="N64" s="22">
        <f ca="1">VLOOKUP($A64,INDIRECT(N$1&amp;"!A:ZZ"),19,0)</f>
        <v>0</v>
      </c>
      <c r="O64" s="22">
        <f ca="1">VLOOKUP($A64,INDIRECT(O$1&amp;"!A:ZZ"),19,0)</f>
        <v>0</v>
      </c>
      <c r="P64" s="22">
        <f ca="1">VLOOKUP($A64,INDIRECT(P$1&amp;"!A:ZZ"),19,0)</f>
        <v>0</v>
      </c>
      <c r="Q64" s="22">
        <f ca="1">VLOOKUP($A64,INDIRECT(Q$1&amp;"!A:ZZ"),19,0)</f>
        <v>0</v>
      </c>
      <c r="R64" s="22">
        <f ca="1">VLOOKUP($A64,INDIRECT(R$1&amp;"!A:ZZ"),19,0)</f>
        <v>0</v>
      </c>
      <c r="S64" s="22">
        <f ca="1">VLOOKUP($A64,INDIRECT(S$1&amp;"!A:ZZ"),19,0)</f>
        <v>0</v>
      </c>
      <c r="T64" s="22">
        <f ca="1">VLOOKUP($A64,INDIRECT(T$1&amp;"!A:ZZ"),19,0)</f>
        <v>0</v>
      </c>
      <c r="U64" s="22">
        <f ca="1">VLOOKUP($A64,INDIRECT(U$1&amp;"!A:ZZ"),19,0)</f>
        <v>0</v>
      </c>
      <c r="V64" s="22">
        <f ca="1">VLOOKUP($A64,INDIRECT(V$1&amp;"!A:ZZ"),19,0)</f>
        <v>0</v>
      </c>
      <c r="W64" s="22">
        <f ca="1">VLOOKUP($A64,INDIRECT(W$1&amp;"!A:ZZ"),19,0)</f>
        <v>0</v>
      </c>
      <c r="X64" s="22">
        <f ca="1">VLOOKUP($A64,INDIRECT(X$1&amp;"!A:ZZ"),19,0)</f>
        <v>0</v>
      </c>
      <c r="Y64" s="22">
        <f ca="1">VLOOKUP($A64,INDIRECT(Y$1&amp;"!A:ZZ"),19,0)</f>
        <v>0</v>
      </c>
      <c r="Z64" s="22">
        <f ca="1">VLOOKUP($A64,INDIRECT(Z$1&amp;"!A:ZZ"),19,0)</f>
        <v>0</v>
      </c>
      <c r="AA64" s="22">
        <f ca="1">VLOOKUP($A64,INDIRECT(AA$1&amp;"!A:ZZ"),19,0)</f>
        <v>0</v>
      </c>
      <c r="AB64" s="22">
        <f ca="1">VLOOKUP($A64,INDIRECT(AB$1&amp;"!A:ZZ"),19,0)</f>
        <v>0</v>
      </c>
      <c r="AC64" s="22">
        <f ca="1">VLOOKUP($A64,INDIRECT(AC$1&amp;"!A:ZZ"),19,0)</f>
        <v>0</v>
      </c>
      <c r="AD64" s="22">
        <f ca="1">VLOOKUP($A64,INDIRECT(AD$1&amp;"!A:ZZ"),19,0)</f>
        <v>0</v>
      </c>
      <c r="AE64" s="22">
        <f ca="1">VLOOKUP($A64,INDIRECT(AE$1&amp;"!A:ZZ"),19,0)</f>
        <v>0</v>
      </c>
      <c r="AF64" s="22">
        <f ca="1">VLOOKUP($A64,INDIRECT(AF$1&amp;"!A:ZZ"),19,0)</f>
        <v>0</v>
      </c>
      <c r="AG64" s="22">
        <f ca="1">VLOOKUP($A64,INDIRECT(AG$1&amp;"!A:ZZ"),19,0)</f>
        <v>0</v>
      </c>
      <c r="AH64" s="22">
        <f ca="1">VLOOKUP($A64,INDIRECT(AH$1&amp;"!A:ZZ"),19,0)</f>
        <v>0</v>
      </c>
      <c r="AI64" s="22">
        <f ca="1">VLOOKUP($A64,INDIRECT(AI$1&amp;"!A:ZZ"),19,0)</f>
        <v>0</v>
      </c>
      <c r="AJ64" s="22">
        <f ca="1">VLOOKUP($A64,INDIRECT(AJ$1&amp;"!A:ZZ"),19,0)</f>
        <v>0</v>
      </c>
      <c r="AK64" s="22">
        <f ca="1">VLOOKUP($A64,INDIRECT(AK$1&amp;"!A:ZZ"),19,0)</f>
        <v>0</v>
      </c>
      <c r="AL64" s="22">
        <f ca="1">VLOOKUP($A64,INDIRECT(AL$1&amp;"!A:ZZ"),19,0)</f>
        <v>0</v>
      </c>
      <c r="AM64" s="22">
        <f ca="1">VLOOKUP($A64,INDIRECT(AM$1&amp;"!A:ZZ"),19,0)</f>
        <v>0</v>
      </c>
      <c r="AN64" s="22">
        <f ca="1">VLOOKUP($A64,INDIRECT(AN$1&amp;"!A:ZZ"),19,0)</f>
        <v>0</v>
      </c>
      <c r="AO64" s="22">
        <f ca="1">VLOOKUP($A64,INDIRECT(AO$1&amp;"!A:ZZ"),19,0)</f>
        <v>0</v>
      </c>
      <c r="AP64" s="22">
        <f ca="1">VLOOKUP($A64,INDIRECT(AP$1&amp;"!A:ZZ"),19,0)</f>
        <v>0</v>
      </c>
      <c r="AQ64" s="22">
        <f ca="1">VLOOKUP($A64,INDIRECT(AQ$1&amp;"!A:ZZ"),19,0)</f>
        <v>0</v>
      </c>
      <c r="AR64" s="22">
        <f ca="1">VLOOKUP($A64,INDIRECT(AR$1&amp;"!A:ZZ"),19,0)</f>
        <v>0</v>
      </c>
      <c r="AS64" s="22">
        <f ca="1">VLOOKUP($A64,INDIRECT(AS$1&amp;"!A:ZZ"),19,0)</f>
        <v>0</v>
      </c>
      <c r="AT64" s="22">
        <f ca="1">VLOOKUP($A64,INDIRECT(AT$1&amp;"!A:ZZ"),19,0)</f>
        <v>0</v>
      </c>
      <c r="AU64" s="22">
        <f ca="1">VLOOKUP($A64,INDIRECT(AU$1&amp;"!A:ZZ"),19,0)</f>
        <v>0</v>
      </c>
      <c r="AV64" s="22">
        <f ca="1">VLOOKUP($A64,INDIRECT(AV$1&amp;"!A:ZZ"),19,0)</f>
        <v>0</v>
      </c>
      <c r="AW64" s="22">
        <f ca="1">VLOOKUP($A64,INDIRECT(AW$1&amp;"!A:ZZ"),19,0)</f>
        <v>0</v>
      </c>
      <c r="AX64" s="22">
        <f ca="1">VLOOKUP($A64,INDIRECT(AX$1&amp;"!A:ZZ"),19,0)</f>
        <v>0</v>
      </c>
      <c r="AY64" s="22">
        <f ca="1">VLOOKUP($A64,INDIRECT(AY$1&amp;"!A:ZZ"),19,0)</f>
        <v>0</v>
      </c>
      <c r="AZ64" s="22">
        <f ca="1">VLOOKUP($A64,INDIRECT(AZ$1&amp;"!A:ZZ"),19,0)</f>
        <v>0</v>
      </c>
      <c r="BA64" s="22">
        <f ca="1">VLOOKUP($A64,INDIRECT(BA$1&amp;"!A:ZZ"),19,0)</f>
        <v>0</v>
      </c>
      <c r="BB64" s="22">
        <f ca="1">VLOOKUP($A64,INDIRECT(BB$1&amp;"!A:ZZ"),19,0)</f>
        <v>0</v>
      </c>
      <c r="BC64" s="22">
        <f ca="1">VLOOKUP($A64,INDIRECT(BC$1&amp;"!A:ZZ"),19,0)</f>
        <v>0</v>
      </c>
      <c r="BD64" s="22">
        <f ca="1">VLOOKUP($A64,INDIRECT(BD$1&amp;"!A:ZZ"),19,0)</f>
        <v>0</v>
      </c>
      <c r="BE64" s="22">
        <f ca="1">VLOOKUP($A64,INDIRECT(BE$1&amp;"!A:ZZ"),19,0)</f>
        <v>0</v>
      </c>
      <c r="BF64" s="22">
        <f ca="1">VLOOKUP($A64,INDIRECT(BF$1&amp;"!A:ZZ"),19,0)</f>
        <v>0</v>
      </c>
      <c r="BG64" s="22">
        <f ca="1">VLOOKUP($A64,INDIRECT(BG$1&amp;"!A:ZZ"),19,0)</f>
        <v>0</v>
      </c>
      <c r="BH64" s="22">
        <f ca="1">VLOOKUP($A64,INDIRECT(BH$1&amp;"!A:ZZ"),19,0)</f>
        <v>0</v>
      </c>
      <c r="BI64" s="22">
        <f ca="1">VLOOKUP($A64,INDIRECT(BI$1&amp;"!A:ZZ"),19,0)</f>
        <v>0</v>
      </c>
      <c r="BJ64" s="22">
        <f ca="1">VLOOKUP($A64,INDIRECT(BJ$1&amp;"!A:ZZ"),19,0)</f>
        <v>0</v>
      </c>
      <c r="BK64" s="22">
        <f ca="1">VLOOKUP($A64,INDIRECT(BK$1&amp;"!A:ZZ"),19,0)</f>
        <v>0</v>
      </c>
      <c r="BL64" s="22">
        <f ca="1">VLOOKUP($A64,INDIRECT(BL$1&amp;"!A:ZZ"),19,0)</f>
        <v>0</v>
      </c>
      <c r="BM64" s="22">
        <f ca="1">VLOOKUP($A64,INDIRECT(BM$1&amp;"!A:ZZ"),19,0)</f>
        <v>0</v>
      </c>
      <c r="BN64" s="22">
        <f ca="1">VLOOKUP($A64,INDIRECT(BN$1&amp;"!A:ZZ"),19,0)</f>
        <v>0</v>
      </c>
      <c r="BO64" s="22">
        <f ca="1">VLOOKUP($A64,INDIRECT(BO$1&amp;"!A:ZZ"),19,0)</f>
        <v>0</v>
      </c>
      <c r="BP64" s="22">
        <f ca="1">VLOOKUP($A64,INDIRECT(BP$1&amp;"!A:ZZ"),19,0)</f>
        <v>0</v>
      </c>
      <c r="BQ64" s="22">
        <f ca="1">VLOOKUP($A64,INDIRECT(BQ$1&amp;"!A:ZZ"),19,0)</f>
        <v>0</v>
      </c>
      <c r="BR64" s="22">
        <f ca="1">VLOOKUP($A64,INDIRECT(BR$1&amp;"!A:ZZ"),19,0)</f>
        <v>0</v>
      </c>
      <c r="BS64" s="22">
        <f ca="1">VLOOKUP($A64,INDIRECT(BS$1&amp;"!A:ZZ"),19,0)</f>
        <v>0</v>
      </c>
      <c r="BT64" s="22">
        <f ca="1">VLOOKUP($A64,INDIRECT(BT$1&amp;"!A:ZZ"),19,0)</f>
        <v>0</v>
      </c>
      <c r="BU64" s="22">
        <f ca="1">VLOOKUP($A64,INDIRECT(BU$1&amp;"!A:ZZ"),19,0)</f>
        <v>0</v>
      </c>
      <c r="BV64" s="22">
        <f ca="1">VLOOKUP($A64,INDIRECT(BV$1&amp;"!A:ZZ"),19,0)</f>
        <v>0</v>
      </c>
      <c r="BW64" s="22">
        <f ca="1">VLOOKUP($A64,INDIRECT(BW$1&amp;"!A:ZZ"),19,0)</f>
        <v>0</v>
      </c>
      <c r="BX64" s="22">
        <f ca="1">VLOOKUP($A64,INDIRECT(BX$1&amp;"!A:ZZ"),19,0)</f>
        <v>0</v>
      </c>
      <c r="BY64" s="22">
        <f ca="1">VLOOKUP($A64,INDIRECT(BY$1&amp;"!A:ZZ"),19,0)</f>
        <v>0</v>
      </c>
      <c r="BZ64" s="22">
        <f ca="1">VLOOKUP($A64,INDIRECT(BZ$1&amp;"!A:ZZ"),19,0)</f>
        <v>0</v>
      </c>
      <c r="CA64" s="22">
        <f ca="1">VLOOKUP($A64,INDIRECT(CA$1&amp;"!A:ZZ"),19,0)</f>
        <v>0</v>
      </c>
      <c r="CB64" s="22">
        <f ca="1">VLOOKUP($A64,INDIRECT(CB$1&amp;"!A:ZZ"),19,0)</f>
        <v>0</v>
      </c>
      <c r="CC64" s="22">
        <f ca="1">VLOOKUP($A64,INDIRECT(CC$1&amp;"!A:ZZ"),19,0)</f>
        <v>0</v>
      </c>
      <c r="CD64" s="22">
        <f ca="1">VLOOKUP($A64,INDIRECT(CD$1&amp;"!A:ZZ"),19,0)</f>
        <v>0</v>
      </c>
      <c r="CE64" s="22">
        <f ca="1">VLOOKUP($A64,INDIRECT(CE$1&amp;"!A:ZZ"),19,0)</f>
        <v>0</v>
      </c>
      <c r="CF64" s="22">
        <f ca="1">VLOOKUP($A64,INDIRECT(CF$1&amp;"!A:ZZ"),19,0)</f>
        <v>0</v>
      </c>
    </row>
    <row r="65" spans="1:84">
      <c r="A65" s="7" t="s">
        <v>328</v>
      </c>
      <c r="B65" s="22">
        <f ca="1">VLOOKUP($A65,INDIRECT(B$1&amp;"!A:ZZ"),19,0)</f>
        <v>2.74381213058909</v>
      </c>
      <c r="C65" s="22">
        <f ca="1">VLOOKUP($A65,INDIRECT(C$1&amp;"!A:ZZ"),19,0)</f>
        <v>0.0109679174551238</v>
      </c>
      <c r="D65" s="22">
        <f ca="1">VLOOKUP($A65,INDIRECT(D$1&amp;"!A:ZZ"),19,0)</f>
        <v>0</v>
      </c>
      <c r="E65" s="22">
        <f ca="1">VLOOKUP($A65,INDIRECT(E$1&amp;"!A:ZZ"),19,0)</f>
        <v>0.00344653792987533</v>
      </c>
      <c r="F65" s="22">
        <f ca="1">VLOOKUP($A65,INDIRECT(F$1&amp;"!A:ZZ"),19,0)</f>
        <v>0.0431000187401812</v>
      </c>
      <c r="G65" s="22">
        <f ca="1">VLOOKUP($A65,INDIRECT(G$1&amp;"!A:ZZ"),19,0)</f>
        <v>0.00312808185145562</v>
      </c>
      <c r="H65" s="22">
        <f ca="1">VLOOKUP($A65,INDIRECT(H$1&amp;"!A:ZZ"),19,0)</f>
        <v>0</v>
      </c>
      <c r="I65" s="22">
        <f ca="1">VLOOKUP($A65,INDIRECT(I$1&amp;"!A:ZZ"),19,0)</f>
        <v>0</v>
      </c>
      <c r="J65" s="22">
        <f ca="1">VLOOKUP($A65,INDIRECT(J$1&amp;"!A:ZZ"),19,0)</f>
        <v>0</v>
      </c>
      <c r="K65" s="22">
        <f ca="1">VLOOKUP($A65,INDIRECT(K$1&amp;"!A:ZZ"),19,0)</f>
        <v>0</v>
      </c>
      <c r="L65" s="22">
        <f ca="1">VLOOKUP($A65,INDIRECT(L$1&amp;"!A:ZZ"),19,0)</f>
        <v>0</v>
      </c>
      <c r="M65" s="22">
        <f ca="1">VLOOKUP($A65,INDIRECT(M$1&amp;"!A:ZZ"),19,0)</f>
        <v>0.000101433494081921</v>
      </c>
      <c r="N65" s="22">
        <f ca="1">VLOOKUP($A65,INDIRECT(N$1&amp;"!A:ZZ"),19,0)</f>
        <v>0</v>
      </c>
      <c r="O65" s="22">
        <f ca="1">VLOOKUP($A65,INDIRECT(O$1&amp;"!A:ZZ"),19,0)</f>
        <v>0</v>
      </c>
      <c r="P65" s="22">
        <f ca="1">VLOOKUP($A65,INDIRECT(P$1&amp;"!A:ZZ"),19,0)</f>
        <v>0</v>
      </c>
      <c r="Q65" s="22">
        <f ca="1">VLOOKUP($A65,INDIRECT(Q$1&amp;"!A:ZZ"),19,0)</f>
        <v>0</v>
      </c>
      <c r="R65" s="22">
        <f ca="1">VLOOKUP($A65,INDIRECT(R$1&amp;"!A:ZZ"),19,0)</f>
        <v>0.0378716673856005</v>
      </c>
      <c r="S65" s="22">
        <f ca="1">VLOOKUP($A65,INDIRECT(S$1&amp;"!A:ZZ"),19,0)</f>
        <v>0</v>
      </c>
      <c r="T65" s="22">
        <f ca="1">VLOOKUP($A65,INDIRECT(T$1&amp;"!A:ZZ"),19,0)</f>
        <v>0</v>
      </c>
      <c r="U65" s="22">
        <f ca="1">VLOOKUP($A65,INDIRECT(U$1&amp;"!A:ZZ"),19,0)</f>
        <v>0.00342064944798434</v>
      </c>
      <c r="V65" s="22">
        <f ca="1">VLOOKUP($A65,INDIRECT(V$1&amp;"!A:ZZ"),19,0)</f>
        <v>0</v>
      </c>
      <c r="W65" s="22">
        <f ca="1">VLOOKUP($A65,INDIRECT(W$1&amp;"!A:ZZ"),19,0)</f>
        <v>0.0171658042899084</v>
      </c>
      <c r="X65" s="22">
        <f ca="1">VLOOKUP($A65,INDIRECT(X$1&amp;"!A:ZZ"),19,0)</f>
        <v>0.0101458648074948</v>
      </c>
      <c r="Y65" s="22">
        <f ca="1">VLOOKUP($A65,INDIRECT(Y$1&amp;"!A:ZZ"),19,0)</f>
        <v>0.00297170648072072</v>
      </c>
      <c r="Z65" s="22">
        <f ca="1">VLOOKUP($A65,INDIRECT(Z$1&amp;"!A:ZZ"),19,0)</f>
        <v>0.495542219867324</v>
      </c>
      <c r="AA65" s="22">
        <f ca="1">VLOOKUP($A65,INDIRECT(AA$1&amp;"!A:ZZ"),19,0)</f>
        <v>0</v>
      </c>
      <c r="AB65" s="22">
        <f ca="1">VLOOKUP($A65,INDIRECT(AB$1&amp;"!A:ZZ"),19,0)</f>
        <v>0.00589618367241079</v>
      </c>
      <c r="AC65" s="22">
        <f ca="1">VLOOKUP($A65,INDIRECT(AC$1&amp;"!A:ZZ"),19,0)</f>
        <v>0</v>
      </c>
      <c r="AD65" s="22">
        <f ca="1">VLOOKUP($A65,INDIRECT(AD$1&amp;"!A:ZZ"),19,0)</f>
        <v>0</v>
      </c>
      <c r="AE65" s="22">
        <f ca="1">VLOOKUP($A65,INDIRECT(AE$1&amp;"!A:ZZ"),19,0)</f>
        <v>0</v>
      </c>
      <c r="AF65" s="22">
        <f ca="1">VLOOKUP($A65,INDIRECT(AF$1&amp;"!A:ZZ"),19,0)</f>
        <v>0</v>
      </c>
      <c r="AG65" s="22">
        <f ca="1">VLOOKUP($A65,INDIRECT(AG$1&amp;"!A:ZZ"),19,0)</f>
        <v>0.0772839731686879</v>
      </c>
      <c r="AH65" s="22">
        <f ca="1">VLOOKUP($A65,INDIRECT(AH$1&amp;"!A:ZZ"),19,0)</f>
        <v>0</v>
      </c>
      <c r="AI65" s="22">
        <f ca="1">VLOOKUP($A65,INDIRECT(AI$1&amp;"!A:ZZ"),19,0)</f>
        <v>0</v>
      </c>
      <c r="AJ65" s="22">
        <f ca="1">VLOOKUP($A65,INDIRECT(AJ$1&amp;"!A:ZZ"),19,0)</f>
        <v>0.00687686917510883</v>
      </c>
      <c r="AK65" s="22">
        <f ca="1">VLOOKUP($A65,INDIRECT(AK$1&amp;"!A:ZZ"),19,0)</f>
        <v>0.00194049867857379</v>
      </c>
      <c r="AL65" s="22">
        <f ca="1">VLOOKUP($A65,INDIRECT(AL$1&amp;"!A:ZZ"),19,0)</f>
        <v>0.0184794707442161</v>
      </c>
      <c r="AM65" s="22">
        <f ca="1">VLOOKUP($A65,INDIRECT(AM$1&amp;"!A:ZZ"),19,0)</f>
        <v>0.0309814864124416</v>
      </c>
      <c r="AN65" s="22">
        <f ca="1">VLOOKUP($A65,INDIRECT(AN$1&amp;"!A:ZZ"),19,0)</f>
        <v>0</v>
      </c>
      <c r="AO65" s="22">
        <f ca="1">VLOOKUP($A65,INDIRECT(AO$1&amp;"!A:ZZ"),19,0)</f>
        <v>0</v>
      </c>
      <c r="AP65" s="22">
        <f ca="1">VLOOKUP($A65,INDIRECT(AP$1&amp;"!A:ZZ"),19,0)</f>
        <v>0.0249228030019563</v>
      </c>
      <c r="AQ65" s="22">
        <f ca="1">VLOOKUP($A65,INDIRECT(AQ$1&amp;"!A:ZZ"),19,0)</f>
        <v>0.00887387768474045</v>
      </c>
      <c r="AR65" s="22">
        <f ca="1">VLOOKUP($A65,INDIRECT(AR$1&amp;"!A:ZZ"),19,0)</f>
        <v>0</v>
      </c>
      <c r="AS65" s="22">
        <f ca="1">VLOOKUP($A65,INDIRECT(AS$1&amp;"!A:ZZ"),19,0)</f>
        <v>0</v>
      </c>
      <c r="AT65" s="22">
        <f ca="1">VLOOKUP($A65,INDIRECT(AT$1&amp;"!A:ZZ"),19,0)</f>
        <v>0</v>
      </c>
      <c r="AU65" s="22">
        <f ca="1">VLOOKUP($A65,INDIRECT(AU$1&amp;"!A:ZZ"),19,0)</f>
        <v>0</v>
      </c>
      <c r="AV65" s="22">
        <f ca="1">VLOOKUP($A65,INDIRECT(AV$1&amp;"!A:ZZ"),19,0)</f>
        <v>0</v>
      </c>
      <c r="AW65" s="22">
        <f ca="1">VLOOKUP($A65,INDIRECT(AW$1&amp;"!A:ZZ"),19,0)</f>
        <v>0</v>
      </c>
      <c r="AX65" s="22">
        <f ca="1">VLOOKUP($A65,INDIRECT(AX$1&amp;"!A:ZZ"),19,0)</f>
        <v>0.043298560844817</v>
      </c>
      <c r="AY65" s="22">
        <f ca="1">VLOOKUP($A65,INDIRECT(AY$1&amp;"!A:ZZ"),19,0)</f>
        <v>0</v>
      </c>
      <c r="AZ65" s="22">
        <f ca="1">VLOOKUP($A65,INDIRECT(AZ$1&amp;"!A:ZZ"),19,0)</f>
        <v>0</v>
      </c>
      <c r="BA65" s="22">
        <f ca="1">VLOOKUP($A65,INDIRECT(BA$1&amp;"!A:ZZ"),19,0)</f>
        <v>0</v>
      </c>
      <c r="BB65" s="22">
        <f ca="1">VLOOKUP($A65,INDIRECT(BB$1&amp;"!A:ZZ"),19,0)</f>
        <v>0</v>
      </c>
      <c r="BC65" s="22">
        <f ca="1">VLOOKUP($A65,INDIRECT(BC$1&amp;"!A:ZZ"),19,0)</f>
        <v>0</v>
      </c>
      <c r="BD65" s="22">
        <f ca="1">VLOOKUP($A65,INDIRECT(BD$1&amp;"!A:ZZ"),19,0)</f>
        <v>0</v>
      </c>
      <c r="BE65" s="22">
        <f ca="1">VLOOKUP($A65,INDIRECT(BE$1&amp;"!A:ZZ"),19,0)</f>
        <v>0</v>
      </c>
      <c r="BF65" s="22">
        <f ca="1">VLOOKUP($A65,INDIRECT(BF$1&amp;"!A:ZZ"),19,0)</f>
        <v>7.02222161448624e-5</v>
      </c>
      <c r="BG65" s="22">
        <f ca="1">VLOOKUP($A65,INDIRECT(BG$1&amp;"!A:ZZ"),19,0)</f>
        <v>0</v>
      </c>
      <c r="BH65" s="22">
        <f ca="1">VLOOKUP($A65,INDIRECT(BH$1&amp;"!A:ZZ"),19,0)</f>
        <v>0</v>
      </c>
      <c r="BI65" s="22">
        <f ca="1">VLOOKUP($A65,INDIRECT(BI$1&amp;"!A:ZZ"),19,0)</f>
        <v>0</v>
      </c>
      <c r="BJ65" s="22">
        <f ca="1">VLOOKUP($A65,INDIRECT(BJ$1&amp;"!A:ZZ"),19,0)</f>
        <v>0.0812114164496935</v>
      </c>
      <c r="BK65" s="22">
        <f ca="1">VLOOKUP($A65,INDIRECT(BK$1&amp;"!A:ZZ"),19,0)</f>
        <v>0.025050907295677</v>
      </c>
      <c r="BL65" s="22">
        <f ca="1">VLOOKUP($A65,INDIRECT(BL$1&amp;"!A:ZZ"),19,0)</f>
        <v>0</v>
      </c>
      <c r="BM65" s="22">
        <f ca="1">VLOOKUP($A65,INDIRECT(BM$1&amp;"!A:ZZ"),19,0)</f>
        <v>0.0561347217017326</v>
      </c>
      <c r="BN65" s="22">
        <f ca="1">VLOOKUP($A65,INDIRECT(BN$1&amp;"!A:ZZ"),19,0)</f>
        <v>0.0431532860040927</v>
      </c>
      <c r="BO65" s="22">
        <f ca="1">VLOOKUP($A65,INDIRECT(BO$1&amp;"!A:ZZ"),19,0)</f>
        <v>0</v>
      </c>
      <c r="BP65" s="22">
        <f ca="1">VLOOKUP($A65,INDIRECT(BP$1&amp;"!A:ZZ"),19,0)</f>
        <v>0</v>
      </c>
      <c r="BQ65" s="22">
        <f ca="1">VLOOKUP($A65,INDIRECT(BQ$1&amp;"!A:ZZ"),19,0)</f>
        <v>0</v>
      </c>
      <c r="BR65" s="22">
        <f ca="1">VLOOKUP($A65,INDIRECT(BR$1&amp;"!A:ZZ"),19,0)</f>
        <v>0.0502584469745061</v>
      </c>
      <c r="BS65" s="22">
        <f ca="1">VLOOKUP($A65,INDIRECT(BS$1&amp;"!A:ZZ"),19,0)</f>
        <v>0.0550494713543331</v>
      </c>
      <c r="BT65" s="22">
        <f ca="1">VLOOKUP($A65,INDIRECT(BT$1&amp;"!A:ZZ"),19,0)</f>
        <v>0.02477732858811</v>
      </c>
      <c r="BU65" s="22">
        <f ca="1">VLOOKUP($A65,INDIRECT(BU$1&amp;"!A:ZZ"),19,0)</f>
        <v>0.00804515573437198</v>
      </c>
      <c r="BV65" s="22">
        <f ca="1">VLOOKUP($A65,INDIRECT(BV$1&amp;"!A:ZZ"),19,0)</f>
        <v>0</v>
      </c>
      <c r="BW65" s="22">
        <f ca="1">VLOOKUP($A65,INDIRECT(BW$1&amp;"!A:ZZ"),19,0)</f>
        <v>0</v>
      </c>
      <c r="BX65" s="22">
        <f ca="1">VLOOKUP($A65,INDIRECT(BX$1&amp;"!A:ZZ"),19,0)</f>
        <v>0.0181339296470614</v>
      </c>
      <c r="BY65" s="22">
        <f ca="1">VLOOKUP($A65,INDIRECT(BY$1&amp;"!A:ZZ"),19,0)</f>
        <v>0.0562477822992243</v>
      </c>
      <c r="BZ65" s="22">
        <f ca="1">VLOOKUP($A65,INDIRECT(BZ$1&amp;"!A:ZZ"),19,0)</f>
        <v>0.0225959522667488</v>
      </c>
      <c r="CA65" s="22">
        <f ca="1">VLOOKUP($A65,INDIRECT(CA$1&amp;"!A:ZZ"),19,0)</f>
        <v>0.00373006867562883</v>
      </c>
      <c r="CB65" s="22">
        <f ca="1">VLOOKUP($A65,INDIRECT(CB$1&amp;"!A:ZZ"),19,0)</f>
        <v>0</v>
      </c>
      <c r="CC65" s="22">
        <f ca="1">VLOOKUP($A65,INDIRECT(CC$1&amp;"!A:ZZ"),19,0)</f>
        <v>0.0293759807522461</v>
      </c>
      <c r="CD65" s="22">
        <f ca="1">VLOOKUP($A65,INDIRECT(CD$1&amp;"!A:ZZ"),19,0)</f>
        <v>0</v>
      </c>
      <c r="CE65" s="22">
        <f ca="1">VLOOKUP($A65,INDIRECT(CE$1&amp;"!A:ZZ"),19,0)</f>
        <v>0.00816593404680533</v>
      </c>
      <c r="CF65" s="22">
        <f ca="1">VLOOKUP($A65,INDIRECT(CF$1&amp;"!A:ZZ"),19,0)</f>
        <v>0.00309416153268224</v>
      </c>
    </row>
    <row r="66" spans="1:84">
      <c r="A66" s="6" t="s">
        <v>329</v>
      </c>
      <c r="B66" s="22">
        <f ca="1">VLOOKUP($A66,INDIRECT(B$1&amp;"!A:ZZ"),19,0)</f>
        <v>148.66382386718</v>
      </c>
      <c r="C66" s="22">
        <f ca="1">VLOOKUP($A66,INDIRECT(C$1&amp;"!A:ZZ"),19,0)</f>
        <v>4.78491160049427</v>
      </c>
      <c r="D66" s="22">
        <f ca="1">VLOOKUP($A66,INDIRECT(D$1&amp;"!A:ZZ"),19,0)</f>
        <v>7.45229700209297</v>
      </c>
      <c r="E66" s="22">
        <f ca="1">VLOOKUP($A66,INDIRECT(E$1&amp;"!A:ZZ"),19,0)</f>
        <v>0.793307085992575</v>
      </c>
      <c r="F66" s="22">
        <f ca="1">VLOOKUP($A66,INDIRECT(F$1&amp;"!A:ZZ"),19,0)</f>
        <v>0.85855348405066</v>
      </c>
      <c r="G66" s="22">
        <f ca="1">VLOOKUP($A66,INDIRECT(G$1&amp;"!A:ZZ"),19,0)</f>
        <v>0.587712466462255</v>
      </c>
      <c r="H66" s="22">
        <f ca="1">VLOOKUP($A66,INDIRECT(H$1&amp;"!A:ZZ"),19,0)</f>
        <v>0.847399803505939</v>
      </c>
      <c r="I66" s="22">
        <f ca="1">VLOOKUP($A66,INDIRECT(I$1&amp;"!A:ZZ"),19,0)</f>
        <v>0</v>
      </c>
      <c r="J66" s="22">
        <f ca="1">VLOOKUP($A66,INDIRECT(J$1&amp;"!A:ZZ"),19,0)</f>
        <v>3.94080729631589</v>
      </c>
      <c r="K66" s="22">
        <f ca="1">VLOOKUP($A66,INDIRECT(K$1&amp;"!A:ZZ"),19,0)</f>
        <v>0.273796155814754</v>
      </c>
      <c r="L66" s="22">
        <f ca="1">VLOOKUP($A66,INDIRECT(L$1&amp;"!A:ZZ"),19,0)</f>
        <v>0.451666305010555</v>
      </c>
      <c r="M66" s="22">
        <f ca="1">VLOOKUP($A66,INDIRECT(M$1&amp;"!A:ZZ"),19,0)</f>
        <v>1.56345861515901</v>
      </c>
      <c r="N66" s="22">
        <f ca="1">VLOOKUP($A66,INDIRECT(N$1&amp;"!A:ZZ"),19,0)</f>
        <v>0.468219167479552</v>
      </c>
      <c r="O66" s="22">
        <f ca="1">VLOOKUP($A66,INDIRECT(O$1&amp;"!A:ZZ"),19,0)</f>
        <v>0.349284674786893</v>
      </c>
      <c r="P66" s="22">
        <f ca="1">VLOOKUP($A66,INDIRECT(P$1&amp;"!A:ZZ"),19,0)</f>
        <v>0.327765459847845</v>
      </c>
      <c r="Q66" s="22">
        <f ca="1">VLOOKUP($A66,INDIRECT(Q$1&amp;"!A:ZZ"),19,0)</f>
        <v>0.66319337747416</v>
      </c>
      <c r="R66" s="22">
        <f ca="1">VLOOKUP($A66,INDIRECT(R$1&amp;"!A:ZZ"),19,0)</f>
        <v>0.904594107933911</v>
      </c>
      <c r="S66" s="22">
        <f ca="1">VLOOKUP($A66,INDIRECT(S$1&amp;"!A:ZZ"),19,0)</f>
        <v>0.184530655184626</v>
      </c>
      <c r="T66" s="22">
        <f ca="1">VLOOKUP($A66,INDIRECT(T$1&amp;"!A:ZZ"),19,0)</f>
        <v>0.148106165821601</v>
      </c>
      <c r="U66" s="22">
        <f ca="1">VLOOKUP($A66,INDIRECT(U$1&amp;"!A:ZZ"),19,0)</f>
        <v>7.9152366037332</v>
      </c>
      <c r="V66" s="22">
        <f ca="1">VLOOKUP($A66,INDIRECT(V$1&amp;"!A:ZZ"),19,0)</f>
        <v>1.0335547756796</v>
      </c>
      <c r="W66" s="22">
        <f ca="1">VLOOKUP($A66,INDIRECT(W$1&amp;"!A:ZZ"),19,0)</f>
        <v>0.663154851474775</v>
      </c>
      <c r="X66" s="22">
        <f ca="1">VLOOKUP($A66,INDIRECT(X$1&amp;"!A:ZZ"),19,0)</f>
        <v>3.32852299137918</v>
      </c>
      <c r="Y66" s="22">
        <f ca="1">VLOOKUP($A66,INDIRECT(Y$1&amp;"!A:ZZ"),19,0)</f>
        <v>1.23504290138306</v>
      </c>
      <c r="Z66" s="22">
        <f ca="1">VLOOKUP($A66,INDIRECT(Z$1&amp;"!A:ZZ"),19,0)</f>
        <v>1.59636856041718</v>
      </c>
      <c r="AA66" s="22">
        <f ca="1">VLOOKUP($A66,INDIRECT(AA$1&amp;"!A:ZZ"),19,0)</f>
        <v>3.71686872500573</v>
      </c>
      <c r="AB66" s="22">
        <f ca="1">VLOOKUP($A66,INDIRECT(AB$1&amp;"!A:ZZ"),19,0)</f>
        <v>0.204240953676476</v>
      </c>
      <c r="AC66" s="22">
        <f ca="1">VLOOKUP($A66,INDIRECT(AC$1&amp;"!A:ZZ"),19,0)</f>
        <v>1.38448117178823</v>
      </c>
      <c r="AD66" s="22">
        <f ca="1">VLOOKUP($A66,INDIRECT(AD$1&amp;"!A:ZZ"),19,0)</f>
        <v>2.0160022010424</v>
      </c>
      <c r="AE66" s="22">
        <f ca="1">VLOOKUP($A66,INDIRECT(AE$1&amp;"!A:ZZ"),19,0)</f>
        <v>0</v>
      </c>
      <c r="AF66" s="22">
        <f ca="1">VLOOKUP($A66,INDIRECT(AF$1&amp;"!A:ZZ"),19,0)</f>
        <v>0.555139593794791</v>
      </c>
      <c r="AG66" s="22">
        <f ca="1">VLOOKUP($A66,INDIRECT(AG$1&amp;"!A:ZZ"),19,0)</f>
        <v>1.65335140512558</v>
      </c>
      <c r="AH66" s="22">
        <f ca="1">VLOOKUP($A66,INDIRECT(AH$1&amp;"!A:ZZ"),19,0)</f>
        <v>7.98599428195177</v>
      </c>
      <c r="AI66" s="22">
        <f ca="1">VLOOKUP($A66,INDIRECT(AI$1&amp;"!A:ZZ"),19,0)</f>
        <v>3.33545422535209</v>
      </c>
      <c r="AJ66" s="22">
        <f ca="1">VLOOKUP($A66,INDIRECT(AJ$1&amp;"!A:ZZ"),19,0)</f>
        <v>2.39493818576463</v>
      </c>
      <c r="AK66" s="22">
        <f ca="1">VLOOKUP($A66,INDIRECT(AK$1&amp;"!A:ZZ"),19,0)</f>
        <v>0</v>
      </c>
      <c r="AL66" s="22">
        <f ca="1">VLOOKUP($A66,INDIRECT(AL$1&amp;"!A:ZZ"),19,0)</f>
        <v>2.60718909039821</v>
      </c>
      <c r="AM66" s="22">
        <f ca="1">VLOOKUP($A66,INDIRECT(AM$1&amp;"!A:ZZ"),19,0)</f>
        <v>1.34790716252505</v>
      </c>
      <c r="AN66" s="22">
        <f ca="1">VLOOKUP($A66,INDIRECT(AN$1&amp;"!A:ZZ"),19,0)</f>
        <v>0.333509140947792</v>
      </c>
      <c r="AO66" s="22">
        <f ca="1">VLOOKUP($A66,INDIRECT(AO$1&amp;"!A:ZZ"),19,0)</f>
        <v>0.494458196669621</v>
      </c>
      <c r="AP66" s="22">
        <f ca="1">VLOOKUP($A66,INDIRECT(AP$1&amp;"!A:ZZ"),19,0)</f>
        <v>1.07508936200989</v>
      </c>
      <c r="AQ66" s="22">
        <f ca="1">VLOOKUP($A66,INDIRECT(AQ$1&amp;"!A:ZZ"),19,0)</f>
        <v>1.83596129016135</v>
      </c>
      <c r="AR66" s="22">
        <f ca="1">VLOOKUP($A66,INDIRECT(AR$1&amp;"!A:ZZ"),19,0)</f>
        <v>2.74633931789173</v>
      </c>
      <c r="AS66" s="22">
        <f ca="1">VLOOKUP($A66,INDIRECT(AS$1&amp;"!A:ZZ"),19,0)</f>
        <v>0.708949789101432</v>
      </c>
      <c r="AT66" s="22">
        <f ca="1">VLOOKUP($A66,INDIRECT(AT$1&amp;"!A:ZZ"),19,0)</f>
        <v>0.134370176599914</v>
      </c>
      <c r="AU66" s="22">
        <f ca="1">VLOOKUP($A66,INDIRECT(AU$1&amp;"!A:ZZ"),19,0)</f>
        <v>0.0335127339607987</v>
      </c>
      <c r="AV66" s="22">
        <f ca="1">VLOOKUP($A66,INDIRECT(AV$1&amp;"!A:ZZ"),19,0)</f>
        <v>2.61461071712463</v>
      </c>
      <c r="AW66" s="22">
        <f ca="1">VLOOKUP($A66,INDIRECT(AW$1&amp;"!A:ZZ"),19,0)</f>
        <v>7.48156002873582</v>
      </c>
      <c r="AX66" s="22">
        <f ca="1">VLOOKUP($A66,INDIRECT(AX$1&amp;"!A:ZZ"),19,0)</f>
        <v>0.513810812164244</v>
      </c>
      <c r="AY66" s="22">
        <f ca="1">VLOOKUP($A66,INDIRECT(AY$1&amp;"!A:ZZ"),19,0)</f>
        <v>0.423926851725048</v>
      </c>
      <c r="AZ66" s="22">
        <f ca="1">VLOOKUP($A66,INDIRECT(AZ$1&amp;"!A:ZZ"),19,0)</f>
        <v>0</v>
      </c>
      <c r="BA66" s="22">
        <f ca="1">VLOOKUP($A66,INDIRECT(BA$1&amp;"!A:ZZ"),19,0)</f>
        <v>0</v>
      </c>
      <c r="BB66" s="22">
        <f ca="1">VLOOKUP($A66,INDIRECT(BB$1&amp;"!A:ZZ"),19,0)</f>
        <v>0.94917055543744</v>
      </c>
      <c r="BC66" s="22">
        <f ca="1">VLOOKUP($A66,INDIRECT(BC$1&amp;"!A:ZZ"),19,0)</f>
        <v>0.544152440391862</v>
      </c>
      <c r="BD66" s="22">
        <f ca="1">VLOOKUP($A66,INDIRECT(BD$1&amp;"!A:ZZ"),19,0)</f>
        <v>0.0990919465961481</v>
      </c>
      <c r="BE66" s="22">
        <f ca="1">VLOOKUP($A66,INDIRECT(BE$1&amp;"!A:ZZ"),19,0)</f>
        <v>0.361149562528618</v>
      </c>
      <c r="BF66" s="22">
        <f ca="1">VLOOKUP($A66,INDIRECT(BF$1&amp;"!A:ZZ"),19,0)</f>
        <v>12.6637972056589</v>
      </c>
      <c r="BG66" s="22">
        <f ca="1">VLOOKUP($A66,INDIRECT(BG$1&amp;"!A:ZZ"),19,0)</f>
        <v>0.609480399588468</v>
      </c>
      <c r="BH66" s="22">
        <f ca="1">VLOOKUP($A66,INDIRECT(BH$1&amp;"!A:ZZ"),19,0)</f>
        <v>0.356097205527975</v>
      </c>
      <c r="BI66" s="22">
        <f ca="1">VLOOKUP($A66,INDIRECT(BI$1&amp;"!A:ZZ"),19,0)</f>
        <v>5.78617926672974</v>
      </c>
      <c r="BJ66" s="22">
        <f ca="1">VLOOKUP($A66,INDIRECT(BJ$1&amp;"!A:ZZ"),19,0)</f>
        <v>8.44850827676231</v>
      </c>
      <c r="BK66" s="22">
        <f ca="1">VLOOKUP($A66,INDIRECT(BK$1&amp;"!A:ZZ"),19,0)</f>
        <v>0.301869099919375</v>
      </c>
      <c r="BL66" s="22">
        <f ca="1">VLOOKUP($A66,INDIRECT(BL$1&amp;"!A:ZZ"),19,0)</f>
        <v>1.11693903728726</v>
      </c>
      <c r="BM66" s="22">
        <f ca="1">VLOOKUP($A66,INDIRECT(BM$1&amp;"!A:ZZ"),19,0)</f>
        <v>1.13456543081887</v>
      </c>
      <c r="BN66" s="22">
        <f ca="1">VLOOKUP($A66,INDIRECT(BN$1&amp;"!A:ZZ"),19,0)</f>
        <v>1.33560398040021</v>
      </c>
      <c r="BO66" s="22">
        <f ca="1">VLOOKUP($A66,INDIRECT(BO$1&amp;"!A:ZZ"),19,0)</f>
        <v>0</v>
      </c>
      <c r="BP66" s="22">
        <f ca="1">VLOOKUP($A66,INDIRECT(BP$1&amp;"!A:ZZ"),19,0)</f>
        <v>1.4430953933335</v>
      </c>
      <c r="BQ66" s="22">
        <f ca="1">VLOOKUP($A66,INDIRECT(BQ$1&amp;"!A:ZZ"),19,0)</f>
        <v>4.21980497520795</v>
      </c>
      <c r="BR66" s="22">
        <f ca="1">VLOOKUP($A66,INDIRECT(BR$1&amp;"!A:ZZ"),19,0)</f>
        <v>1.05722732005685</v>
      </c>
      <c r="BS66" s="22">
        <f ca="1">VLOOKUP($A66,INDIRECT(BS$1&amp;"!A:ZZ"),19,0)</f>
        <v>18.6546726934708</v>
      </c>
      <c r="BT66" s="22">
        <f ca="1">VLOOKUP($A66,INDIRECT(BT$1&amp;"!A:ZZ"),19,0)</f>
        <v>0.789844318911</v>
      </c>
      <c r="BU66" s="22">
        <f ca="1">VLOOKUP($A66,INDIRECT(BU$1&amp;"!A:ZZ"),19,0)</f>
        <v>2.66452863126894</v>
      </c>
      <c r="BV66" s="22">
        <f ca="1">VLOOKUP($A66,INDIRECT(BV$1&amp;"!A:ZZ"),19,0)</f>
        <v>4.46966849924248</v>
      </c>
      <c r="BW66" s="22">
        <f ca="1">VLOOKUP($A66,INDIRECT(BW$1&amp;"!A:ZZ"),19,0)</f>
        <v>1.08320425369021</v>
      </c>
      <c r="BX66" s="22">
        <f ca="1">VLOOKUP($A66,INDIRECT(BX$1&amp;"!A:ZZ"),19,0)</f>
        <v>1.96334223297525</v>
      </c>
      <c r="BY66" s="22">
        <f ca="1">VLOOKUP($A66,INDIRECT(BY$1&amp;"!A:ZZ"),19,0)</f>
        <v>5.10988157284109</v>
      </c>
      <c r="BZ66" s="22">
        <f ca="1">VLOOKUP($A66,INDIRECT(BZ$1&amp;"!A:ZZ"),19,0)</f>
        <v>1.20971335584655</v>
      </c>
      <c r="CA66" s="22">
        <f ca="1">VLOOKUP($A66,INDIRECT(CA$1&amp;"!A:ZZ"),19,0)</f>
        <v>0.855945839367396</v>
      </c>
      <c r="CB66" s="22">
        <f ca="1">VLOOKUP($A66,INDIRECT(CB$1&amp;"!A:ZZ"),19,0)</f>
        <v>1.06224938693422</v>
      </c>
      <c r="CC66" s="22">
        <f ca="1">VLOOKUP($A66,INDIRECT(CC$1&amp;"!A:ZZ"),19,0)</f>
        <v>1.50307989064668</v>
      </c>
      <c r="CD66" s="22">
        <f ca="1">VLOOKUP($A66,INDIRECT(CD$1&amp;"!A:ZZ"),19,0)</f>
        <v>1.13165486227709</v>
      </c>
      <c r="CE66" s="22">
        <f ca="1">VLOOKUP($A66,INDIRECT(CE$1&amp;"!A:ZZ"),19,0)</f>
        <v>2.60296879105644</v>
      </c>
      <c r="CF66" s="22">
        <f ca="1">VLOOKUP($A66,INDIRECT(CF$1&amp;"!A:ZZ"),19,0)</f>
        <v>2.47402351727913</v>
      </c>
    </row>
    <row r="67" spans="1:84">
      <c r="A67" s="7" t="s">
        <v>329</v>
      </c>
      <c r="B67" s="22">
        <f ca="1">VLOOKUP($A67,INDIRECT(B$1&amp;"!A:ZZ"),19,0)</f>
        <v>148.66382386718</v>
      </c>
      <c r="C67" s="22">
        <f ca="1">VLOOKUP($A67,INDIRECT(C$1&amp;"!A:ZZ"),19,0)</f>
        <v>4.78491160049427</v>
      </c>
      <c r="D67" s="22">
        <f ca="1">VLOOKUP($A67,INDIRECT(D$1&amp;"!A:ZZ"),19,0)</f>
        <v>7.45229700209297</v>
      </c>
      <c r="E67" s="22">
        <f ca="1">VLOOKUP($A67,INDIRECT(E$1&amp;"!A:ZZ"),19,0)</f>
        <v>0.793307085992575</v>
      </c>
      <c r="F67" s="22">
        <f ca="1">VLOOKUP($A67,INDIRECT(F$1&amp;"!A:ZZ"),19,0)</f>
        <v>0.85855348405066</v>
      </c>
      <c r="G67" s="22">
        <f ca="1">VLOOKUP($A67,INDIRECT(G$1&amp;"!A:ZZ"),19,0)</f>
        <v>0.587712466462255</v>
      </c>
      <c r="H67" s="22">
        <f ca="1">VLOOKUP($A67,INDIRECT(H$1&amp;"!A:ZZ"),19,0)</f>
        <v>0.847399803505939</v>
      </c>
      <c r="I67" s="22">
        <f ca="1">VLOOKUP($A67,INDIRECT(I$1&amp;"!A:ZZ"),19,0)</f>
        <v>0</v>
      </c>
      <c r="J67" s="22">
        <f ca="1">VLOOKUP($A67,INDIRECT(J$1&amp;"!A:ZZ"),19,0)</f>
        <v>3.94080729631589</v>
      </c>
      <c r="K67" s="22">
        <f ca="1">VLOOKUP($A67,INDIRECT(K$1&amp;"!A:ZZ"),19,0)</f>
        <v>0.273796155814754</v>
      </c>
      <c r="L67" s="22">
        <f ca="1">VLOOKUP($A67,INDIRECT(L$1&amp;"!A:ZZ"),19,0)</f>
        <v>0.451666305010555</v>
      </c>
      <c r="M67" s="22">
        <f ca="1">VLOOKUP($A67,INDIRECT(M$1&amp;"!A:ZZ"),19,0)</f>
        <v>1.56345861515901</v>
      </c>
      <c r="N67" s="22">
        <f ca="1">VLOOKUP($A67,INDIRECT(N$1&amp;"!A:ZZ"),19,0)</f>
        <v>0.468219167479552</v>
      </c>
      <c r="O67" s="22">
        <f ca="1">VLOOKUP($A67,INDIRECT(O$1&amp;"!A:ZZ"),19,0)</f>
        <v>0.349284674786893</v>
      </c>
      <c r="P67" s="22">
        <f ca="1">VLOOKUP($A67,INDIRECT(P$1&amp;"!A:ZZ"),19,0)</f>
        <v>0.327765459847845</v>
      </c>
      <c r="Q67" s="22">
        <f ca="1">VLOOKUP($A67,INDIRECT(Q$1&amp;"!A:ZZ"),19,0)</f>
        <v>0.66319337747416</v>
      </c>
      <c r="R67" s="22">
        <f ca="1">VLOOKUP($A67,INDIRECT(R$1&amp;"!A:ZZ"),19,0)</f>
        <v>0.904594107933911</v>
      </c>
      <c r="S67" s="22">
        <f ca="1">VLOOKUP($A67,INDIRECT(S$1&amp;"!A:ZZ"),19,0)</f>
        <v>0.184530655184626</v>
      </c>
      <c r="T67" s="22">
        <f ca="1">VLOOKUP($A67,INDIRECT(T$1&amp;"!A:ZZ"),19,0)</f>
        <v>0.148106165821601</v>
      </c>
      <c r="U67" s="22">
        <f ca="1">VLOOKUP($A67,INDIRECT(U$1&amp;"!A:ZZ"),19,0)</f>
        <v>7.9152366037332</v>
      </c>
      <c r="V67" s="22">
        <f ca="1">VLOOKUP($A67,INDIRECT(V$1&amp;"!A:ZZ"),19,0)</f>
        <v>1.0335547756796</v>
      </c>
      <c r="W67" s="22">
        <f ca="1">VLOOKUP($A67,INDIRECT(W$1&amp;"!A:ZZ"),19,0)</f>
        <v>0.663154851474775</v>
      </c>
      <c r="X67" s="22">
        <f ca="1">VLOOKUP($A67,INDIRECT(X$1&amp;"!A:ZZ"),19,0)</f>
        <v>3.32852299137918</v>
      </c>
      <c r="Y67" s="22">
        <f ca="1">VLOOKUP($A67,INDIRECT(Y$1&amp;"!A:ZZ"),19,0)</f>
        <v>1.23504290138306</v>
      </c>
      <c r="Z67" s="22">
        <f ca="1">VLOOKUP($A67,INDIRECT(Z$1&amp;"!A:ZZ"),19,0)</f>
        <v>1.59636856041718</v>
      </c>
      <c r="AA67" s="22">
        <f ca="1">VLOOKUP($A67,INDIRECT(AA$1&amp;"!A:ZZ"),19,0)</f>
        <v>3.71686872500573</v>
      </c>
      <c r="AB67" s="22">
        <f ca="1">VLOOKUP($A67,INDIRECT(AB$1&amp;"!A:ZZ"),19,0)</f>
        <v>0.204240953676476</v>
      </c>
      <c r="AC67" s="22">
        <f ca="1">VLOOKUP($A67,INDIRECT(AC$1&amp;"!A:ZZ"),19,0)</f>
        <v>1.38448117178823</v>
      </c>
      <c r="AD67" s="22">
        <f ca="1">VLOOKUP($A67,INDIRECT(AD$1&amp;"!A:ZZ"),19,0)</f>
        <v>2.0160022010424</v>
      </c>
      <c r="AE67" s="22">
        <f ca="1">VLOOKUP($A67,INDIRECT(AE$1&amp;"!A:ZZ"),19,0)</f>
        <v>0</v>
      </c>
      <c r="AF67" s="22">
        <f ca="1">VLOOKUP($A67,INDIRECT(AF$1&amp;"!A:ZZ"),19,0)</f>
        <v>0.555139593794791</v>
      </c>
      <c r="AG67" s="22">
        <f ca="1">VLOOKUP($A67,INDIRECT(AG$1&amp;"!A:ZZ"),19,0)</f>
        <v>1.65335140512558</v>
      </c>
      <c r="AH67" s="22">
        <f ca="1">VLOOKUP($A67,INDIRECT(AH$1&amp;"!A:ZZ"),19,0)</f>
        <v>7.98599428195177</v>
      </c>
      <c r="AI67" s="22">
        <f ca="1">VLOOKUP($A67,INDIRECT(AI$1&amp;"!A:ZZ"),19,0)</f>
        <v>3.33545422535209</v>
      </c>
      <c r="AJ67" s="22">
        <f ca="1">VLOOKUP($A67,INDIRECT(AJ$1&amp;"!A:ZZ"),19,0)</f>
        <v>2.39493818576463</v>
      </c>
      <c r="AK67" s="22">
        <f ca="1">VLOOKUP($A67,INDIRECT(AK$1&amp;"!A:ZZ"),19,0)</f>
        <v>0</v>
      </c>
      <c r="AL67" s="22">
        <f ca="1">VLOOKUP($A67,INDIRECT(AL$1&amp;"!A:ZZ"),19,0)</f>
        <v>2.60718909039821</v>
      </c>
      <c r="AM67" s="22">
        <f ca="1">VLOOKUP($A67,INDIRECT(AM$1&amp;"!A:ZZ"),19,0)</f>
        <v>1.34790716252505</v>
      </c>
      <c r="AN67" s="22">
        <f ca="1">VLOOKUP($A67,INDIRECT(AN$1&amp;"!A:ZZ"),19,0)</f>
        <v>0.333509140947792</v>
      </c>
      <c r="AO67" s="22">
        <f ca="1">VLOOKUP($A67,INDIRECT(AO$1&amp;"!A:ZZ"),19,0)</f>
        <v>0.494458196669621</v>
      </c>
      <c r="AP67" s="22">
        <f ca="1">VLOOKUP($A67,INDIRECT(AP$1&amp;"!A:ZZ"),19,0)</f>
        <v>1.07508936200989</v>
      </c>
      <c r="AQ67" s="22">
        <f ca="1">VLOOKUP($A67,INDIRECT(AQ$1&amp;"!A:ZZ"),19,0)</f>
        <v>1.83596129016135</v>
      </c>
      <c r="AR67" s="22">
        <f ca="1">VLOOKUP($A67,INDIRECT(AR$1&amp;"!A:ZZ"),19,0)</f>
        <v>2.74633931789173</v>
      </c>
      <c r="AS67" s="22">
        <f ca="1">VLOOKUP($A67,INDIRECT(AS$1&amp;"!A:ZZ"),19,0)</f>
        <v>0.708949789101432</v>
      </c>
      <c r="AT67" s="22">
        <f ca="1">VLOOKUP($A67,INDIRECT(AT$1&amp;"!A:ZZ"),19,0)</f>
        <v>0.134370176599914</v>
      </c>
      <c r="AU67" s="22">
        <f ca="1">VLOOKUP($A67,INDIRECT(AU$1&amp;"!A:ZZ"),19,0)</f>
        <v>0.0335127339607987</v>
      </c>
      <c r="AV67" s="22">
        <f ca="1">VLOOKUP($A67,INDIRECT(AV$1&amp;"!A:ZZ"),19,0)</f>
        <v>2.61461071712463</v>
      </c>
      <c r="AW67" s="22">
        <f ca="1">VLOOKUP($A67,INDIRECT(AW$1&amp;"!A:ZZ"),19,0)</f>
        <v>7.48156002873582</v>
      </c>
      <c r="AX67" s="22">
        <f ca="1">VLOOKUP($A67,INDIRECT(AX$1&amp;"!A:ZZ"),19,0)</f>
        <v>0.513810812164244</v>
      </c>
      <c r="AY67" s="22">
        <f ca="1">VLOOKUP($A67,INDIRECT(AY$1&amp;"!A:ZZ"),19,0)</f>
        <v>0.423926851725048</v>
      </c>
      <c r="AZ67" s="22">
        <f ca="1">VLOOKUP($A67,INDIRECT(AZ$1&amp;"!A:ZZ"),19,0)</f>
        <v>0</v>
      </c>
      <c r="BA67" s="22">
        <f ca="1">VLOOKUP($A67,INDIRECT(BA$1&amp;"!A:ZZ"),19,0)</f>
        <v>0</v>
      </c>
      <c r="BB67" s="22">
        <f ca="1">VLOOKUP($A67,INDIRECT(BB$1&amp;"!A:ZZ"),19,0)</f>
        <v>0.94917055543744</v>
      </c>
      <c r="BC67" s="22">
        <f ca="1">VLOOKUP($A67,INDIRECT(BC$1&amp;"!A:ZZ"),19,0)</f>
        <v>0.544152440391862</v>
      </c>
      <c r="BD67" s="22">
        <f ca="1">VLOOKUP($A67,INDIRECT(BD$1&amp;"!A:ZZ"),19,0)</f>
        <v>0.0990919465961481</v>
      </c>
      <c r="BE67" s="22">
        <f ca="1">VLOOKUP($A67,INDIRECT(BE$1&amp;"!A:ZZ"),19,0)</f>
        <v>0.361149562528618</v>
      </c>
      <c r="BF67" s="22">
        <f ca="1">VLOOKUP($A67,INDIRECT(BF$1&amp;"!A:ZZ"),19,0)</f>
        <v>12.6637972056589</v>
      </c>
      <c r="BG67" s="22">
        <f ca="1">VLOOKUP($A67,INDIRECT(BG$1&amp;"!A:ZZ"),19,0)</f>
        <v>0.609480399588468</v>
      </c>
      <c r="BH67" s="22">
        <f ca="1">VLOOKUP($A67,INDIRECT(BH$1&amp;"!A:ZZ"),19,0)</f>
        <v>0.356097205527975</v>
      </c>
      <c r="BI67" s="22">
        <f ca="1">VLOOKUP($A67,INDIRECT(BI$1&amp;"!A:ZZ"),19,0)</f>
        <v>5.78617926672974</v>
      </c>
      <c r="BJ67" s="22">
        <f ca="1">VLOOKUP($A67,INDIRECT(BJ$1&amp;"!A:ZZ"),19,0)</f>
        <v>8.44850827676231</v>
      </c>
      <c r="BK67" s="22">
        <f ca="1">VLOOKUP($A67,INDIRECT(BK$1&amp;"!A:ZZ"),19,0)</f>
        <v>0.301869099919375</v>
      </c>
      <c r="BL67" s="22">
        <f ca="1">VLOOKUP($A67,INDIRECT(BL$1&amp;"!A:ZZ"),19,0)</f>
        <v>1.11693903728726</v>
      </c>
      <c r="BM67" s="22">
        <f ca="1">VLOOKUP($A67,INDIRECT(BM$1&amp;"!A:ZZ"),19,0)</f>
        <v>1.13456543081887</v>
      </c>
      <c r="BN67" s="22">
        <f ca="1">VLOOKUP($A67,INDIRECT(BN$1&amp;"!A:ZZ"),19,0)</f>
        <v>1.33560398040021</v>
      </c>
      <c r="BO67" s="22">
        <f ca="1">VLOOKUP($A67,INDIRECT(BO$1&amp;"!A:ZZ"),19,0)</f>
        <v>0</v>
      </c>
      <c r="BP67" s="22">
        <f ca="1">VLOOKUP($A67,INDIRECT(BP$1&amp;"!A:ZZ"),19,0)</f>
        <v>1.4430953933335</v>
      </c>
      <c r="BQ67" s="22">
        <f ca="1">VLOOKUP($A67,INDIRECT(BQ$1&amp;"!A:ZZ"),19,0)</f>
        <v>4.21980497520795</v>
      </c>
      <c r="BR67" s="22">
        <f ca="1">VLOOKUP($A67,INDIRECT(BR$1&amp;"!A:ZZ"),19,0)</f>
        <v>1.05722732005685</v>
      </c>
      <c r="BS67" s="22">
        <f ca="1">VLOOKUP($A67,INDIRECT(BS$1&amp;"!A:ZZ"),19,0)</f>
        <v>18.6546726934708</v>
      </c>
      <c r="BT67" s="22">
        <f ca="1">VLOOKUP($A67,INDIRECT(BT$1&amp;"!A:ZZ"),19,0)</f>
        <v>0.789844318911</v>
      </c>
      <c r="BU67" s="22">
        <f ca="1">VLOOKUP($A67,INDIRECT(BU$1&amp;"!A:ZZ"),19,0)</f>
        <v>2.66452863126894</v>
      </c>
      <c r="BV67" s="22">
        <f ca="1">VLOOKUP($A67,INDIRECT(BV$1&amp;"!A:ZZ"),19,0)</f>
        <v>4.46966849924248</v>
      </c>
      <c r="BW67" s="22">
        <f ca="1">VLOOKUP($A67,INDIRECT(BW$1&amp;"!A:ZZ"),19,0)</f>
        <v>1.08320425369021</v>
      </c>
      <c r="BX67" s="22">
        <f ca="1">VLOOKUP($A67,INDIRECT(BX$1&amp;"!A:ZZ"),19,0)</f>
        <v>1.96334223297525</v>
      </c>
      <c r="BY67" s="22">
        <f ca="1">VLOOKUP($A67,INDIRECT(BY$1&amp;"!A:ZZ"),19,0)</f>
        <v>5.10988157284109</v>
      </c>
      <c r="BZ67" s="22">
        <f ca="1">VLOOKUP($A67,INDIRECT(BZ$1&amp;"!A:ZZ"),19,0)</f>
        <v>1.20971335584655</v>
      </c>
      <c r="CA67" s="22">
        <f ca="1">VLOOKUP($A67,INDIRECT(CA$1&amp;"!A:ZZ"),19,0)</f>
        <v>0.855945839367396</v>
      </c>
      <c r="CB67" s="22">
        <f ca="1">VLOOKUP($A67,INDIRECT(CB$1&amp;"!A:ZZ"),19,0)</f>
        <v>1.06224938693422</v>
      </c>
      <c r="CC67" s="22">
        <f ca="1">VLOOKUP($A67,INDIRECT(CC$1&amp;"!A:ZZ"),19,0)</f>
        <v>1.50307989064668</v>
      </c>
      <c r="CD67" s="22">
        <f ca="1">VLOOKUP($A67,INDIRECT(CD$1&amp;"!A:ZZ"),19,0)</f>
        <v>1.13165486227709</v>
      </c>
      <c r="CE67" s="22">
        <f ca="1">VLOOKUP($A67,INDIRECT(CE$1&amp;"!A:ZZ"),19,0)</f>
        <v>2.60296879105644</v>
      </c>
      <c r="CF67" s="22">
        <f ca="1">VLOOKUP($A67,INDIRECT(CF$1&amp;"!A:ZZ"),19,0)</f>
        <v>2.47402351727913</v>
      </c>
    </row>
    <row r="68" spans="1:84">
      <c r="A68" s="8" t="s">
        <v>329</v>
      </c>
      <c r="B68" s="22">
        <f ca="1">VLOOKUP($A68,INDIRECT(B$1&amp;"!A:ZZ"),19,0)</f>
        <v>148.66382386718</v>
      </c>
      <c r="C68" s="22">
        <f ca="1">VLOOKUP($A68,INDIRECT(C$1&amp;"!A:ZZ"),19,0)</f>
        <v>4.78491160049427</v>
      </c>
      <c r="D68" s="22">
        <f ca="1">VLOOKUP($A68,INDIRECT(D$1&amp;"!A:ZZ"),19,0)</f>
        <v>7.45229700209297</v>
      </c>
      <c r="E68" s="22">
        <f ca="1">VLOOKUP($A68,INDIRECT(E$1&amp;"!A:ZZ"),19,0)</f>
        <v>0.793307085992575</v>
      </c>
      <c r="F68" s="22">
        <f ca="1">VLOOKUP($A68,INDIRECT(F$1&amp;"!A:ZZ"),19,0)</f>
        <v>0.85855348405066</v>
      </c>
      <c r="G68" s="22">
        <f ca="1">VLOOKUP($A68,INDIRECT(G$1&amp;"!A:ZZ"),19,0)</f>
        <v>0.587712466462255</v>
      </c>
      <c r="H68" s="22">
        <f ca="1">VLOOKUP($A68,INDIRECT(H$1&amp;"!A:ZZ"),19,0)</f>
        <v>0.847399803505939</v>
      </c>
      <c r="I68" s="22">
        <f ca="1">VLOOKUP($A68,INDIRECT(I$1&amp;"!A:ZZ"),19,0)</f>
        <v>0</v>
      </c>
      <c r="J68" s="22">
        <f ca="1">VLOOKUP($A68,INDIRECT(J$1&amp;"!A:ZZ"),19,0)</f>
        <v>3.94080729631589</v>
      </c>
      <c r="K68" s="22">
        <f ca="1">VLOOKUP($A68,INDIRECT(K$1&amp;"!A:ZZ"),19,0)</f>
        <v>0.273796155814754</v>
      </c>
      <c r="L68" s="22">
        <f ca="1">VLOOKUP($A68,INDIRECT(L$1&amp;"!A:ZZ"),19,0)</f>
        <v>0.451666305010555</v>
      </c>
      <c r="M68" s="22">
        <f ca="1">VLOOKUP($A68,INDIRECT(M$1&amp;"!A:ZZ"),19,0)</f>
        <v>1.56345861515901</v>
      </c>
      <c r="N68" s="22">
        <f ca="1">VLOOKUP($A68,INDIRECT(N$1&amp;"!A:ZZ"),19,0)</f>
        <v>0.468219167479552</v>
      </c>
      <c r="O68" s="22">
        <f ca="1">VLOOKUP($A68,INDIRECT(O$1&amp;"!A:ZZ"),19,0)</f>
        <v>0.349284674786893</v>
      </c>
      <c r="P68" s="22">
        <f ca="1">VLOOKUP($A68,INDIRECT(P$1&amp;"!A:ZZ"),19,0)</f>
        <v>0.327765459847845</v>
      </c>
      <c r="Q68" s="22">
        <f ca="1">VLOOKUP($A68,INDIRECT(Q$1&amp;"!A:ZZ"),19,0)</f>
        <v>0.66319337747416</v>
      </c>
      <c r="R68" s="22">
        <f ca="1">VLOOKUP($A68,INDIRECT(R$1&amp;"!A:ZZ"),19,0)</f>
        <v>0.904594107933911</v>
      </c>
      <c r="S68" s="22">
        <f ca="1">VLOOKUP($A68,INDIRECT(S$1&amp;"!A:ZZ"),19,0)</f>
        <v>0.184530655184626</v>
      </c>
      <c r="T68" s="22">
        <f ca="1">VLOOKUP($A68,INDIRECT(T$1&amp;"!A:ZZ"),19,0)</f>
        <v>0.148106165821601</v>
      </c>
      <c r="U68" s="22">
        <f ca="1">VLOOKUP($A68,INDIRECT(U$1&amp;"!A:ZZ"),19,0)</f>
        <v>7.9152366037332</v>
      </c>
      <c r="V68" s="22">
        <f ca="1">VLOOKUP($A68,INDIRECT(V$1&amp;"!A:ZZ"),19,0)</f>
        <v>1.0335547756796</v>
      </c>
      <c r="W68" s="22">
        <f ca="1">VLOOKUP($A68,INDIRECT(W$1&amp;"!A:ZZ"),19,0)</f>
        <v>0.663154851474775</v>
      </c>
      <c r="X68" s="22">
        <f ca="1">VLOOKUP($A68,INDIRECT(X$1&amp;"!A:ZZ"),19,0)</f>
        <v>3.32852299137918</v>
      </c>
      <c r="Y68" s="22">
        <f ca="1">VLOOKUP($A68,INDIRECT(Y$1&amp;"!A:ZZ"),19,0)</f>
        <v>1.23504290138306</v>
      </c>
      <c r="Z68" s="22">
        <f ca="1">VLOOKUP($A68,INDIRECT(Z$1&amp;"!A:ZZ"),19,0)</f>
        <v>1.59636856041718</v>
      </c>
      <c r="AA68" s="22">
        <f ca="1">VLOOKUP($A68,INDIRECT(AA$1&amp;"!A:ZZ"),19,0)</f>
        <v>3.71686872500573</v>
      </c>
      <c r="AB68" s="22">
        <f ca="1">VLOOKUP($A68,INDIRECT(AB$1&amp;"!A:ZZ"),19,0)</f>
        <v>0.204240953676476</v>
      </c>
      <c r="AC68" s="22">
        <f ca="1">VLOOKUP($A68,INDIRECT(AC$1&amp;"!A:ZZ"),19,0)</f>
        <v>1.38448117178823</v>
      </c>
      <c r="AD68" s="22">
        <f ca="1">VLOOKUP($A68,INDIRECT(AD$1&amp;"!A:ZZ"),19,0)</f>
        <v>2.0160022010424</v>
      </c>
      <c r="AE68" s="22">
        <f ca="1">VLOOKUP($A68,INDIRECT(AE$1&amp;"!A:ZZ"),19,0)</f>
        <v>0</v>
      </c>
      <c r="AF68" s="22">
        <f ca="1">VLOOKUP($A68,INDIRECT(AF$1&amp;"!A:ZZ"),19,0)</f>
        <v>0.555139593794791</v>
      </c>
      <c r="AG68" s="22">
        <f ca="1">VLOOKUP($A68,INDIRECT(AG$1&amp;"!A:ZZ"),19,0)</f>
        <v>1.65335140512558</v>
      </c>
      <c r="AH68" s="22">
        <f ca="1">VLOOKUP($A68,INDIRECT(AH$1&amp;"!A:ZZ"),19,0)</f>
        <v>7.98599428195177</v>
      </c>
      <c r="AI68" s="22">
        <f ca="1">VLOOKUP($A68,INDIRECT(AI$1&amp;"!A:ZZ"),19,0)</f>
        <v>3.33545422535209</v>
      </c>
      <c r="AJ68" s="22">
        <f ca="1">VLOOKUP($A68,INDIRECT(AJ$1&amp;"!A:ZZ"),19,0)</f>
        <v>2.39493818576463</v>
      </c>
      <c r="AK68" s="22">
        <f ca="1">VLOOKUP($A68,INDIRECT(AK$1&amp;"!A:ZZ"),19,0)</f>
        <v>0</v>
      </c>
      <c r="AL68" s="22">
        <f ca="1">VLOOKUP($A68,INDIRECT(AL$1&amp;"!A:ZZ"),19,0)</f>
        <v>2.60718909039821</v>
      </c>
      <c r="AM68" s="22">
        <f ca="1">VLOOKUP($A68,INDIRECT(AM$1&amp;"!A:ZZ"),19,0)</f>
        <v>1.34790716252505</v>
      </c>
      <c r="AN68" s="22">
        <f ca="1">VLOOKUP($A68,INDIRECT(AN$1&amp;"!A:ZZ"),19,0)</f>
        <v>0.333509140947792</v>
      </c>
      <c r="AO68" s="22">
        <f ca="1">VLOOKUP($A68,INDIRECT(AO$1&amp;"!A:ZZ"),19,0)</f>
        <v>0.494458196669621</v>
      </c>
      <c r="AP68" s="22">
        <f ca="1">VLOOKUP($A68,INDIRECT(AP$1&amp;"!A:ZZ"),19,0)</f>
        <v>1.07508936200989</v>
      </c>
      <c r="AQ68" s="22">
        <f ca="1">VLOOKUP($A68,INDIRECT(AQ$1&amp;"!A:ZZ"),19,0)</f>
        <v>1.83596129016135</v>
      </c>
      <c r="AR68" s="22">
        <f ca="1">VLOOKUP($A68,INDIRECT(AR$1&amp;"!A:ZZ"),19,0)</f>
        <v>2.74633931789173</v>
      </c>
      <c r="AS68" s="22">
        <f ca="1">VLOOKUP($A68,INDIRECT(AS$1&amp;"!A:ZZ"),19,0)</f>
        <v>0.708949789101432</v>
      </c>
      <c r="AT68" s="22">
        <f ca="1">VLOOKUP($A68,INDIRECT(AT$1&amp;"!A:ZZ"),19,0)</f>
        <v>0.134370176599914</v>
      </c>
      <c r="AU68" s="22">
        <f ca="1">VLOOKUP($A68,INDIRECT(AU$1&amp;"!A:ZZ"),19,0)</f>
        <v>0.0335127339607987</v>
      </c>
      <c r="AV68" s="22">
        <f ca="1">VLOOKUP($A68,INDIRECT(AV$1&amp;"!A:ZZ"),19,0)</f>
        <v>2.61461071712463</v>
      </c>
      <c r="AW68" s="22">
        <f ca="1">VLOOKUP($A68,INDIRECT(AW$1&amp;"!A:ZZ"),19,0)</f>
        <v>7.48156002873582</v>
      </c>
      <c r="AX68" s="22">
        <f ca="1">VLOOKUP($A68,INDIRECT(AX$1&amp;"!A:ZZ"),19,0)</f>
        <v>0.513810812164244</v>
      </c>
      <c r="AY68" s="22">
        <f ca="1">VLOOKUP($A68,INDIRECT(AY$1&amp;"!A:ZZ"),19,0)</f>
        <v>0.423926851725048</v>
      </c>
      <c r="AZ68" s="22">
        <f ca="1">VLOOKUP($A68,INDIRECT(AZ$1&amp;"!A:ZZ"),19,0)</f>
        <v>0</v>
      </c>
      <c r="BA68" s="22">
        <f ca="1">VLOOKUP($A68,INDIRECT(BA$1&amp;"!A:ZZ"),19,0)</f>
        <v>0</v>
      </c>
      <c r="BB68" s="22">
        <f ca="1">VLOOKUP($A68,INDIRECT(BB$1&amp;"!A:ZZ"),19,0)</f>
        <v>0.94917055543744</v>
      </c>
      <c r="BC68" s="22">
        <f ca="1">VLOOKUP($A68,INDIRECT(BC$1&amp;"!A:ZZ"),19,0)</f>
        <v>0.544152440391862</v>
      </c>
      <c r="BD68" s="22">
        <f ca="1">VLOOKUP($A68,INDIRECT(BD$1&amp;"!A:ZZ"),19,0)</f>
        <v>0.0990919465961481</v>
      </c>
      <c r="BE68" s="22">
        <f ca="1">VLOOKUP($A68,INDIRECT(BE$1&amp;"!A:ZZ"),19,0)</f>
        <v>0.361149562528618</v>
      </c>
      <c r="BF68" s="22">
        <f ca="1">VLOOKUP($A68,INDIRECT(BF$1&amp;"!A:ZZ"),19,0)</f>
        <v>12.6637972056589</v>
      </c>
      <c r="BG68" s="22">
        <f ca="1">VLOOKUP($A68,INDIRECT(BG$1&amp;"!A:ZZ"),19,0)</f>
        <v>0.609480399588468</v>
      </c>
      <c r="BH68" s="22">
        <f ca="1">VLOOKUP($A68,INDIRECT(BH$1&amp;"!A:ZZ"),19,0)</f>
        <v>0.356097205527975</v>
      </c>
      <c r="BI68" s="22">
        <f ca="1">VLOOKUP($A68,INDIRECT(BI$1&amp;"!A:ZZ"),19,0)</f>
        <v>5.78617926672974</v>
      </c>
      <c r="BJ68" s="22">
        <f ca="1">VLOOKUP($A68,INDIRECT(BJ$1&amp;"!A:ZZ"),19,0)</f>
        <v>8.44850827676231</v>
      </c>
      <c r="BK68" s="22">
        <f ca="1">VLOOKUP($A68,INDIRECT(BK$1&amp;"!A:ZZ"),19,0)</f>
        <v>0.301869099919375</v>
      </c>
      <c r="BL68" s="22">
        <f ca="1">VLOOKUP($A68,INDIRECT(BL$1&amp;"!A:ZZ"),19,0)</f>
        <v>1.11693903728726</v>
      </c>
      <c r="BM68" s="22">
        <f ca="1">VLOOKUP($A68,INDIRECT(BM$1&amp;"!A:ZZ"),19,0)</f>
        <v>1.13456543081887</v>
      </c>
      <c r="BN68" s="22">
        <f ca="1">VLOOKUP($A68,INDIRECT(BN$1&amp;"!A:ZZ"),19,0)</f>
        <v>1.33560398040021</v>
      </c>
      <c r="BO68" s="22">
        <f ca="1">VLOOKUP($A68,INDIRECT(BO$1&amp;"!A:ZZ"),19,0)</f>
        <v>0</v>
      </c>
      <c r="BP68" s="22">
        <f ca="1">VLOOKUP($A68,INDIRECT(BP$1&amp;"!A:ZZ"),19,0)</f>
        <v>1.4430953933335</v>
      </c>
      <c r="BQ68" s="22">
        <f ca="1">VLOOKUP($A68,INDIRECT(BQ$1&amp;"!A:ZZ"),19,0)</f>
        <v>4.21980497520795</v>
      </c>
      <c r="BR68" s="22">
        <f ca="1">VLOOKUP($A68,INDIRECT(BR$1&amp;"!A:ZZ"),19,0)</f>
        <v>1.05722732005685</v>
      </c>
      <c r="BS68" s="22">
        <f ca="1">VLOOKUP($A68,INDIRECT(BS$1&amp;"!A:ZZ"),19,0)</f>
        <v>18.6546726934708</v>
      </c>
      <c r="BT68" s="22">
        <f ca="1">VLOOKUP($A68,INDIRECT(BT$1&amp;"!A:ZZ"),19,0)</f>
        <v>0.789844318911</v>
      </c>
      <c r="BU68" s="22">
        <f ca="1">VLOOKUP($A68,INDIRECT(BU$1&amp;"!A:ZZ"),19,0)</f>
        <v>2.66452863126894</v>
      </c>
      <c r="BV68" s="22">
        <f ca="1">VLOOKUP($A68,INDIRECT(BV$1&amp;"!A:ZZ"),19,0)</f>
        <v>4.46966849924248</v>
      </c>
      <c r="BW68" s="22">
        <f ca="1">VLOOKUP($A68,INDIRECT(BW$1&amp;"!A:ZZ"),19,0)</f>
        <v>1.08320425369021</v>
      </c>
      <c r="BX68" s="22">
        <f ca="1">VLOOKUP($A68,INDIRECT(BX$1&amp;"!A:ZZ"),19,0)</f>
        <v>1.96334223297525</v>
      </c>
      <c r="BY68" s="22">
        <f ca="1">VLOOKUP($A68,INDIRECT(BY$1&amp;"!A:ZZ"),19,0)</f>
        <v>5.10988157284109</v>
      </c>
      <c r="BZ68" s="22">
        <f ca="1">VLOOKUP($A68,INDIRECT(BZ$1&amp;"!A:ZZ"),19,0)</f>
        <v>1.20971335584655</v>
      </c>
      <c r="CA68" s="22">
        <f ca="1">VLOOKUP($A68,INDIRECT(CA$1&amp;"!A:ZZ"),19,0)</f>
        <v>0.855945839367396</v>
      </c>
      <c r="CB68" s="22">
        <f ca="1">VLOOKUP($A68,INDIRECT(CB$1&amp;"!A:ZZ"),19,0)</f>
        <v>1.06224938693422</v>
      </c>
      <c r="CC68" s="22">
        <f ca="1">VLOOKUP($A68,INDIRECT(CC$1&amp;"!A:ZZ"),19,0)</f>
        <v>1.50307989064668</v>
      </c>
      <c r="CD68" s="22">
        <f ca="1">VLOOKUP($A68,INDIRECT(CD$1&amp;"!A:ZZ"),19,0)</f>
        <v>1.13165486227709</v>
      </c>
      <c r="CE68" s="22">
        <f ca="1">VLOOKUP($A68,INDIRECT(CE$1&amp;"!A:ZZ"),19,0)</f>
        <v>2.60296879105644</v>
      </c>
      <c r="CF68" s="22">
        <f ca="1">VLOOKUP($A68,INDIRECT(CF$1&amp;"!A:ZZ"),19,0)</f>
        <v>2.47402351727913</v>
      </c>
    </row>
    <row r="69" ht="43.5" spans="1:84">
      <c r="A69" s="8" t="s">
        <v>330</v>
      </c>
      <c r="B69" s="22">
        <f ca="1">VLOOKUP($A69,INDIRECT(B$1&amp;"!A:ZZ"),19,0)</f>
        <v>15.1061692231752</v>
      </c>
      <c r="C69" s="22">
        <f ca="1">VLOOKUP($A69,INDIRECT(C$1&amp;"!A:ZZ"),19,0)</f>
        <v>1.47152721393203</v>
      </c>
      <c r="D69" s="22">
        <f ca="1">VLOOKUP($A69,INDIRECT(D$1&amp;"!A:ZZ"),19,0)</f>
        <v>0.280943446466238</v>
      </c>
      <c r="E69" s="22">
        <f ca="1">VLOOKUP($A69,INDIRECT(E$1&amp;"!A:ZZ"),19,0)</f>
        <v>0.118629992336964</v>
      </c>
      <c r="F69" s="22">
        <f ca="1">VLOOKUP($A69,INDIRECT(F$1&amp;"!A:ZZ"),19,0)</f>
        <v>0.00100867361320766</v>
      </c>
      <c r="G69" s="22">
        <f ca="1">VLOOKUP($A69,INDIRECT(G$1&amp;"!A:ZZ"),19,0)</f>
        <v>0.133418692830838</v>
      </c>
      <c r="H69" s="22">
        <f ca="1">VLOOKUP($A69,INDIRECT(H$1&amp;"!A:ZZ"),19,0)</f>
        <v>0.000543018071506587</v>
      </c>
      <c r="I69" s="22">
        <f ca="1">VLOOKUP($A69,INDIRECT(I$1&amp;"!A:ZZ"),19,0)</f>
        <v>0</v>
      </c>
      <c r="J69" s="22">
        <f ca="1">VLOOKUP($A69,INDIRECT(J$1&amp;"!A:ZZ"),19,0)</f>
        <v>0.382117123064722</v>
      </c>
      <c r="K69" s="22">
        <f ca="1">VLOOKUP($A69,INDIRECT(K$1&amp;"!A:ZZ"),19,0)</f>
        <v>0.0135908838540777</v>
      </c>
      <c r="L69" s="22">
        <f ca="1">VLOOKUP($A69,INDIRECT(L$1&amp;"!A:ZZ"),19,0)</f>
        <v>0.305919546000591</v>
      </c>
      <c r="M69" s="22">
        <f ca="1">VLOOKUP($A69,INDIRECT(M$1&amp;"!A:ZZ"),19,0)</f>
        <v>0.189259260309048</v>
      </c>
      <c r="N69" s="22">
        <f ca="1">VLOOKUP($A69,INDIRECT(N$1&amp;"!A:ZZ"),19,0)</f>
        <v>0.136312042446821</v>
      </c>
      <c r="O69" s="22">
        <f ca="1">VLOOKUP($A69,INDIRECT(O$1&amp;"!A:ZZ"),19,0)</f>
        <v>0.194788980486708</v>
      </c>
      <c r="P69" s="22">
        <f ca="1">VLOOKUP($A69,INDIRECT(P$1&amp;"!A:ZZ"),19,0)</f>
        <v>0.0224234459662503</v>
      </c>
      <c r="Q69" s="22">
        <f ca="1">VLOOKUP($A69,INDIRECT(Q$1&amp;"!A:ZZ"),19,0)</f>
        <v>0.454517482329045</v>
      </c>
      <c r="R69" s="22">
        <f ca="1">VLOOKUP($A69,INDIRECT(R$1&amp;"!A:ZZ"),19,0)</f>
        <v>0.0364973307927674</v>
      </c>
      <c r="S69" s="22">
        <f ca="1">VLOOKUP($A69,INDIRECT(S$1&amp;"!A:ZZ"),19,0)</f>
        <v>0.00344407540049393</v>
      </c>
      <c r="T69" s="22">
        <f ca="1">VLOOKUP($A69,INDIRECT(T$1&amp;"!A:ZZ"),19,0)</f>
        <v>0</v>
      </c>
      <c r="U69" s="22">
        <f ca="1">VLOOKUP($A69,INDIRECT(U$1&amp;"!A:ZZ"),19,0)</f>
        <v>0.898982582389009</v>
      </c>
      <c r="V69" s="22">
        <f ca="1">VLOOKUP($A69,INDIRECT(V$1&amp;"!A:ZZ"),19,0)</f>
        <v>0.0827036522397579</v>
      </c>
      <c r="W69" s="22">
        <f ca="1">VLOOKUP($A69,INDIRECT(W$1&amp;"!A:ZZ"),19,0)</f>
        <v>0.0818276107488889</v>
      </c>
      <c r="X69" s="22">
        <f ca="1">VLOOKUP($A69,INDIRECT(X$1&amp;"!A:ZZ"),19,0)</f>
        <v>0.526325328350982</v>
      </c>
      <c r="Y69" s="22">
        <f ca="1">VLOOKUP($A69,INDIRECT(Y$1&amp;"!A:ZZ"),19,0)</f>
        <v>0.0235389821991581</v>
      </c>
      <c r="Z69" s="22">
        <f ca="1">VLOOKUP($A69,INDIRECT(Z$1&amp;"!A:ZZ"),19,0)</f>
        <v>0.0407141131280503</v>
      </c>
      <c r="AA69" s="22">
        <f ca="1">VLOOKUP($A69,INDIRECT(AA$1&amp;"!A:ZZ"),19,0)</f>
        <v>0.294582183551144</v>
      </c>
      <c r="AB69" s="22">
        <f ca="1">VLOOKUP($A69,INDIRECT(AB$1&amp;"!A:ZZ"),19,0)</f>
        <v>0.000234153099950061</v>
      </c>
      <c r="AC69" s="22">
        <f ca="1">VLOOKUP($A69,INDIRECT(AC$1&amp;"!A:ZZ"),19,0)</f>
        <v>0.00167021643049426</v>
      </c>
      <c r="AD69" s="22">
        <f ca="1">VLOOKUP($A69,INDIRECT(AD$1&amp;"!A:ZZ"),19,0)</f>
        <v>0.0538236126643402</v>
      </c>
      <c r="AE69" s="22">
        <f ca="1">VLOOKUP($A69,INDIRECT(AE$1&amp;"!A:ZZ"),19,0)</f>
        <v>0</v>
      </c>
      <c r="AF69" s="22">
        <f ca="1">VLOOKUP($A69,INDIRECT(AF$1&amp;"!A:ZZ"),19,0)</f>
        <v>0.0312052914543473</v>
      </c>
      <c r="AG69" s="22">
        <f ca="1">VLOOKUP($A69,INDIRECT(AG$1&amp;"!A:ZZ"),19,0)</f>
        <v>1.65335140512558</v>
      </c>
      <c r="AH69" s="22">
        <f ca="1">VLOOKUP($A69,INDIRECT(AH$1&amp;"!A:ZZ"),19,0)</f>
        <v>2.92446246939299</v>
      </c>
      <c r="AI69" s="22">
        <f ca="1">VLOOKUP($A69,INDIRECT(AI$1&amp;"!A:ZZ"),19,0)</f>
        <v>0.00944746482956129</v>
      </c>
      <c r="AJ69" s="22">
        <f ca="1">VLOOKUP($A69,INDIRECT(AJ$1&amp;"!A:ZZ"),19,0)</f>
        <v>0.0690128559453584</v>
      </c>
      <c r="AK69" s="22">
        <f ca="1">VLOOKUP($A69,INDIRECT(AK$1&amp;"!A:ZZ"),19,0)</f>
        <v>0</v>
      </c>
      <c r="AL69" s="22">
        <f ca="1">VLOOKUP($A69,INDIRECT(AL$1&amp;"!A:ZZ"),19,0)</f>
        <v>0.102061150513507</v>
      </c>
      <c r="AM69" s="22">
        <f ca="1">VLOOKUP($A69,INDIRECT(AM$1&amp;"!A:ZZ"),19,0)</f>
        <v>0.263794212442861</v>
      </c>
      <c r="AN69" s="22">
        <f ca="1">VLOOKUP($A69,INDIRECT(AN$1&amp;"!A:ZZ"),19,0)</f>
        <v>0.0501460515435947</v>
      </c>
      <c r="AO69" s="22">
        <f ca="1">VLOOKUP($A69,INDIRECT(AO$1&amp;"!A:ZZ"),19,0)</f>
        <v>0.0977694430236512</v>
      </c>
      <c r="AP69" s="22">
        <f ca="1">VLOOKUP($A69,INDIRECT(AP$1&amp;"!A:ZZ"),19,0)</f>
        <v>0.194039460046127</v>
      </c>
      <c r="AQ69" s="22">
        <f ca="1">VLOOKUP($A69,INDIRECT(AQ$1&amp;"!A:ZZ"),19,0)</f>
        <v>0.398439164501318</v>
      </c>
      <c r="AR69" s="22">
        <f ca="1">VLOOKUP($A69,INDIRECT(AR$1&amp;"!A:ZZ"),19,0)</f>
        <v>0.461147407440069</v>
      </c>
      <c r="AS69" s="22">
        <f ca="1">VLOOKUP($A69,INDIRECT(AS$1&amp;"!A:ZZ"),19,0)</f>
        <v>0.148647537590249</v>
      </c>
      <c r="AT69" s="22">
        <f ca="1">VLOOKUP($A69,INDIRECT(AT$1&amp;"!A:ZZ"),19,0)</f>
        <v>0</v>
      </c>
      <c r="AU69" s="22">
        <f ca="1">VLOOKUP($A69,INDIRECT(AU$1&amp;"!A:ZZ"),19,0)</f>
        <v>0.00969179675888426</v>
      </c>
      <c r="AV69" s="22">
        <f ca="1">VLOOKUP($A69,INDIRECT(AV$1&amp;"!A:ZZ"),19,0)</f>
        <v>0.157466234025194</v>
      </c>
      <c r="AW69" s="22">
        <f ca="1">VLOOKUP($A69,INDIRECT(AW$1&amp;"!A:ZZ"),19,0)</f>
        <v>3.638494258756</v>
      </c>
      <c r="AX69" s="22">
        <f ca="1">VLOOKUP($A69,INDIRECT(AX$1&amp;"!A:ZZ"),19,0)</f>
        <v>0.00172036033186598</v>
      </c>
      <c r="AY69" s="22">
        <f ca="1">VLOOKUP($A69,INDIRECT(AY$1&amp;"!A:ZZ"),19,0)</f>
        <v>0.0174330821541586</v>
      </c>
      <c r="AZ69" s="22">
        <f ca="1">VLOOKUP($A69,INDIRECT(AZ$1&amp;"!A:ZZ"),19,0)</f>
        <v>0</v>
      </c>
      <c r="BA69" s="22">
        <f ca="1">VLOOKUP($A69,INDIRECT(BA$1&amp;"!A:ZZ"),19,0)</f>
        <v>0</v>
      </c>
      <c r="BB69" s="22">
        <f ca="1">VLOOKUP($A69,INDIRECT(BB$1&amp;"!A:ZZ"),19,0)</f>
        <v>0.0491846309689467</v>
      </c>
      <c r="BC69" s="22">
        <f ca="1">VLOOKUP($A69,INDIRECT(BC$1&amp;"!A:ZZ"),19,0)</f>
        <v>0</v>
      </c>
      <c r="BD69" s="22">
        <f ca="1">VLOOKUP($A69,INDIRECT(BD$1&amp;"!A:ZZ"),19,0)</f>
        <v>0.019684741904658</v>
      </c>
      <c r="BE69" s="22">
        <f ca="1">VLOOKUP($A69,INDIRECT(BE$1&amp;"!A:ZZ"),19,0)</f>
        <v>0.361149562528618</v>
      </c>
      <c r="BF69" s="22">
        <f ca="1">VLOOKUP($A69,INDIRECT(BF$1&amp;"!A:ZZ"),19,0)</f>
        <v>0.0989027318114711</v>
      </c>
      <c r="BG69" s="22">
        <f ca="1">VLOOKUP($A69,INDIRECT(BG$1&amp;"!A:ZZ"),19,0)</f>
        <v>0</v>
      </c>
      <c r="BH69" s="22">
        <f ca="1">VLOOKUP($A69,INDIRECT(BH$1&amp;"!A:ZZ"),19,0)</f>
        <v>0.0956347664627973</v>
      </c>
      <c r="BI69" s="22">
        <f ca="1">VLOOKUP($A69,INDIRECT(BI$1&amp;"!A:ZZ"),19,0)</f>
        <v>0.182606516967338</v>
      </c>
      <c r="BJ69" s="22">
        <f ca="1">VLOOKUP($A69,INDIRECT(BJ$1&amp;"!A:ZZ"),19,0)</f>
        <v>0.500214052888004</v>
      </c>
      <c r="BK69" s="22">
        <f ca="1">VLOOKUP($A69,INDIRECT(BK$1&amp;"!A:ZZ"),19,0)</f>
        <v>0.170477675851893</v>
      </c>
      <c r="BL69" s="22">
        <f ca="1">VLOOKUP($A69,INDIRECT(BL$1&amp;"!A:ZZ"),19,0)</f>
        <v>0.129719937289822</v>
      </c>
      <c r="BM69" s="22">
        <f ca="1">VLOOKUP($A69,INDIRECT(BM$1&amp;"!A:ZZ"),19,0)</f>
        <v>0.204473588530949</v>
      </c>
      <c r="BN69" s="22">
        <f ca="1">VLOOKUP($A69,INDIRECT(BN$1&amp;"!A:ZZ"),19,0)</f>
        <v>0.0245010857366716</v>
      </c>
      <c r="BO69" s="22">
        <f ca="1">VLOOKUP($A69,INDIRECT(BO$1&amp;"!A:ZZ"),19,0)</f>
        <v>0</v>
      </c>
      <c r="BP69" s="22">
        <f ca="1">VLOOKUP($A69,INDIRECT(BP$1&amp;"!A:ZZ"),19,0)</f>
        <v>0.109690756067107</v>
      </c>
      <c r="BQ69" s="22">
        <f ca="1">VLOOKUP($A69,INDIRECT(BQ$1&amp;"!A:ZZ"),19,0)</f>
        <v>0.000133264001413372</v>
      </c>
      <c r="BR69" s="22">
        <f ca="1">VLOOKUP($A69,INDIRECT(BR$1&amp;"!A:ZZ"),19,0)</f>
        <v>0.00874501892934011</v>
      </c>
      <c r="BS69" s="22">
        <f ca="1">VLOOKUP($A69,INDIRECT(BS$1&amp;"!A:ZZ"),19,0)</f>
        <v>1.37454306633624</v>
      </c>
      <c r="BT69" s="22">
        <f ca="1">VLOOKUP($A69,INDIRECT(BT$1&amp;"!A:ZZ"),19,0)</f>
        <v>0.000788364811532087</v>
      </c>
      <c r="BU69" s="22">
        <f ca="1">VLOOKUP($A69,INDIRECT(BU$1&amp;"!A:ZZ"),19,0)</f>
        <v>0.242760136782771</v>
      </c>
      <c r="BV69" s="22">
        <f ca="1">VLOOKUP($A69,INDIRECT(BV$1&amp;"!A:ZZ"),19,0)</f>
        <v>0.0275849527276954</v>
      </c>
      <c r="BW69" s="22">
        <f ca="1">VLOOKUP($A69,INDIRECT(BW$1&amp;"!A:ZZ"),19,0)</f>
        <v>0.228161206096854</v>
      </c>
      <c r="BX69" s="22">
        <f ca="1">VLOOKUP($A69,INDIRECT(BX$1&amp;"!A:ZZ"),19,0)</f>
        <v>0.147588458287405</v>
      </c>
      <c r="BY69" s="22">
        <f ca="1">VLOOKUP($A69,INDIRECT(BY$1&amp;"!A:ZZ"),19,0)</f>
        <v>0.695721544915362</v>
      </c>
      <c r="BZ69" s="22">
        <f ca="1">VLOOKUP($A69,INDIRECT(BZ$1&amp;"!A:ZZ"),19,0)</f>
        <v>0.50051149367118</v>
      </c>
      <c r="CA69" s="22">
        <f ca="1">VLOOKUP($A69,INDIRECT(CA$1&amp;"!A:ZZ"),19,0)</f>
        <v>0.00643380751844467</v>
      </c>
      <c r="CB69" s="22">
        <f ca="1">VLOOKUP($A69,INDIRECT(CB$1&amp;"!A:ZZ"),19,0)</f>
        <v>0.00934385210519045</v>
      </c>
      <c r="CC69" s="22">
        <f ca="1">VLOOKUP($A69,INDIRECT(CC$1&amp;"!A:ZZ"),19,0)</f>
        <v>0.0401391281812267</v>
      </c>
      <c r="CD69" s="22">
        <f ca="1">VLOOKUP($A69,INDIRECT(CD$1&amp;"!A:ZZ"),19,0)</f>
        <v>0.0275050674221959</v>
      </c>
      <c r="CE69" s="22">
        <f ca="1">VLOOKUP($A69,INDIRECT(CE$1&amp;"!A:ZZ"),19,0)</f>
        <v>0.102934793144956</v>
      </c>
      <c r="CF69" s="22">
        <f ca="1">VLOOKUP($A69,INDIRECT(CF$1&amp;"!A:ZZ"),19,0)</f>
        <v>0.0897369295350304</v>
      </c>
    </row>
    <row r="70" ht="43.5" spans="1:84">
      <c r="A70" s="4" t="s">
        <v>331</v>
      </c>
      <c r="B70" s="22">
        <f ca="1">VLOOKUP($A70,INDIRECT(B$1&amp;"!A:ZZ"),19,0)</f>
        <v>6.90956987239994</v>
      </c>
      <c r="C70" s="22">
        <f ca="1">VLOOKUP($A70,INDIRECT(C$1&amp;"!A:ZZ"),19,0)</f>
        <v>0.151417703728113</v>
      </c>
      <c r="D70" s="22">
        <f ca="1">VLOOKUP($A70,INDIRECT(D$1&amp;"!A:ZZ"),19,0)</f>
        <v>0.0227157573006712</v>
      </c>
      <c r="E70" s="22">
        <f ca="1">VLOOKUP($A70,INDIRECT(E$1&amp;"!A:ZZ"),19,0)</f>
        <v>0.0158965263276714</v>
      </c>
      <c r="F70" s="22">
        <f ca="1">VLOOKUP($A70,INDIRECT(F$1&amp;"!A:ZZ"),19,0)</f>
        <v>0.138909682317269</v>
      </c>
      <c r="G70" s="22">
        <f ca="1">VLOOKUP($A70,INDIRECT(G$1&amp;"!A:ZZ"),19,0)</f>
        <v>0.0689879893910652</v>
      </c>
      <c r="H70" s="22">
        <f ca="1">VLOOKUP($A70,INDIRECT(H$1&amp;"!A:ZZ"),19,0)</f>
        <v>0.0446994199598062</v>
      </c>
      <c r="I70" s="22">
        <f ca="1">VLOOKUP($A70,INDIRECT(I$1&amp;"!A:ZZ"),19,0)</f>
        <v>0.0253566512212919</v>
      </c>
      <c r="J70" s="22">
        <f ca="1">VLOOKUP($A70,INDIRECT(J$1&amp;"!A:ZZ"),19,0)</f>
        <v>0.0879890868285607</v>
      </c>
      <c r="K70" s="22">
        <f ca="1">VLOOKUP($A70,INDIRECT(K$1&amp;"!A:ZZ"),19,0)</f>
        <v>0</v>
      </c>
      <c r="L70" s="22">
        <f ca="1">VLOOKUP($A70,INDIRECT(L$1&amp;"!A:ZZ"),19,0)</f>
        <v>0.0259218555683881</v>
      </c>
      <c r="M70" s="22">
        <f ca="1">VLOOKUP($A70,INDIRECT(M$1&amp;"!A:ZZ"),19,0)</f>
        <v>0.0341321791812668</v>
      </c>
      <c r="N70" s="22">
        <f ca="1">VLOOKUP($A70,INDIRECT(N$1&amp;"!A:ZZ"),19,0)</f>
        <v>0.0630819831752717</v>
      </c>
      <c r="O70" s="22">
        <f ca="1">VLOOKUP($A70,INDIRECT(O$1&amp;"!A:ZZ"),19,0)</f>
        <v>0</v>
      </c>
      <c r="P70" s="22">
        <f ca="1">VLOOKUP($A70,INDIRECT(P$1&amp;"!A:ZZ"),19,0)</f>
        <v>0.0139814190012978</v>
      </c>
      <c r="Q70" s="22">
        <f ca="1">VLOOKUP($A70,INDIRECT(Q$1&amp;"!A:ZZ"),19,0)</f>
        <v>0.0538888384719583</v>
      </c>
      <c r="R70" s="22">
        <f ca="1">VLOOKUP($A70,INDIRECT(R$1&amp;"!A:ZZ"),19,0)</f>
        <v>0.0650632458798595</v>
      </c>
      <c r="S70" s="22">
        <f ca="1">VLOOKUP($A70,INDIRECT(S$1&amp;"!A:ZZ"),19,0)</f>
        <v>0.0397448916095086</v>
      </c>
      <c r="T70" s="22">
        <f ca="1">VLOOKUP($A70,INDIRECT(T$1&amp;"!A:ZZ"),19,0)</f>
        <v>0.0107597496892138</v>
      </c>
      <c r="U70" s="22">
        <f ca="1">VLOOKUP($A70,INDIRECT(U$1&amp;"!A:ZZ"),19,0)</f>
        <v>0.29903674862882</v>
      </c>
      <c r="V70" s="22">
        <f ca="1">VLOOKUP($A70,INDIRECT(V$1&amp;"!A:ZZ"),19,0)</f>
        <v>0.0770830567344124</v>
      </c>
      <c r="W70" s="22">
        <f ca="1">VLOOKUP($A70,INDIRECT(W$1&amp;"!A:ZZ"),19,0)</f>
        <v>0.0229990318364341</v>
      </c>
      <c r="X70" s="22">
        <f ca="1">VLOOKUP($A70,INDIRECT(X$1&amp;"!A:ZZ"),19,0)</f>
        <v>0.0182927831014266</v>
      </c>
      <c r="Y70" s="22">
        <f ca="1">VLOOKUP($A70,INDIRECT(Y$1&amp;"!A:ZZ"),19,0)</f>
        <v>0.0348627373194868</v>
      </c>
      <c r="Z70" s="22">
        <f ca="1">VLOOKUP($A70,INDIRECT(Z$1&amp;"!A:ZZ"),19,0)</f>
        <v>0.330887589972208</v>
      </c>
      <c r="AA70" s="22">
        <f ca="1">VLOOKUP($A70,INDIRECT(AA$1&amp;"!A:ZZ"),19,0)</f>
        <v>0.407098861397001</v>
      </c>
      <c r="AB70" s="22">
        <f ca="1">VLOOKUP($A70,INDIRECT(AB$1&amp;"!A:ZZ"),19,0)</f>
        <v>0.0286628495617692</v>
      </c>
      <c r="AC70" s="22">
        <f ca="1">VLOOKUP($A70,INDIRECT(AC$1&amp;"!A:ZZ"),19,0)</f>
        <v>0.0210091273422968</v>
      </c>
      <c r="AD70" s="22">
        <f ca="1">VLOOKUP($A70,INDIRECT(AD$1&amp;"!A:ZZ"),19,0)</f>
        <v>0.0756898454115807</v>
      </c>
      <c r="AE70" s="22">
        <f ca="1">VLOOKUP($A70,INDIRECT(AE$1&amp;"!A:ZZ"),19,0)</f>
        <v>0.0425482590105803</v>
      </c>
      <c r="AF70" s="22">
        <f ca="1">VLOOKUP($A70,INDIRECT(AF$1&amp;"!A:ZZ"),19,0)</f>
        <v>0.00611701654808782</v>
      </c>
      <c r="AG70" s="22">
        <f ca="1">VLOOKUP($A70,INDIRECT(AG$1&amp;"!A:ZZ"),19,0)</f>
        <v>0.425554211037784</v>
      </c>
      <c r="AH70" s="22">
        <f ca="1">VLOOKUP($A70,INDIRECT(AH$1&amp;"!A:ZZ"),19,0)</f>
        <v>0.390946611057655</v>
      </c>
      <c r="AI70" s="22">
        <f ca="1">VLOOKUP($A70,INDIRECT(AI$1&amp;"!A:ZZ"),19,0)</f>
        <v>0.0236445347108733</v>
      </c>
      <c r="AJ70" s="22">
        <f ca="1">VLOOKUP($A70,INDIRECT(AJ$1&amp;"!A:ZZ"),19,0)</f>
        <v>0.0605869019528867</v>
      </c>
      <c r="AK70" s="22">
        <f ca="1">VLOOKUP($A70,INDIRECT(AK$1&amp;"!A:ZZ"),19,0)</f>
        <v>0.0332410406643795</v>
      </c>
      <c r="AL70" s="22">
        <f ca="1">VLOOKUP($A70,INDIRECT(AL$1&amp;"!A:ZZ"),19,0)</f>
        <v>0.168800282990806</v>
      </c>
      <c r="AM70" s="22">
        <f ca="1">VLOOKUP($A70,INDIRECT(AM$1&amp;"!A:ZZ"),19,0)</f>
        <v>0.108335068820774</v>
      </c>
      <c r="AN70" s="22">
        <f ca="1">VLOOKUP($A70,INDIRECT(AN$1&amp;"!A:ZZ"),19,0)</f>
        <v>0.029580715563353</v>
      </c>
      <c r="AO70" s="22">
        <f ca="1">VLOOKUP($A70,INDIRECT(AO$1&amp;"!A:ZZ"),19,0)</f>
        <v>0.0877106332750397</v>
      </c>
      <c r="AP70" s="22">
        <f ca="1">VLOOKUP($A70,INDIRECT(AP$1&amp;"!A:ZZ"),19,0)</f>
        <v>0.0713803305327149</v>
      </c>
      <c r="AQ70" s="22">
        <f ca="1">VLOOKUP($A70,INDIRECT(AQ$1&amp;"!A:ZZ"),19,0)</f>
        <v>0.0797492550628419</v>
      </c>
      <c r="AR70" s="22">
        <f ca="1">VLOOKUP($A70,INDIRECT(AR$1&amp;"!A:ZZ"),19,0)</f>
        <v>0.111095589681014</v>
      </c>
      <c r="AS70" s="22">
        <f ca="1">VLOOKUP($A70,INDIRECT(AS$1&amp;"!A:ZZ"),19,0)</f>
        <v>0.022036731193581</v>
      </c>
      <c r="AT70" s="22">
        <f ca="1">VLOOKUP($A70,INDIRECT(AT$1&amp;"!A:ZZ"),19,0)</f>
        <v>0.00528102719081873</v>
      </c>
      <c r="AU70" s="22">
        <f ca="1">VLOOKUP($A70,INDIRECT(AU$1&amp;"!A:ZZ"),19,0)</f>
        <v>0.0058467285566356</v>
      </c>
      <c r="AV70" s="22">
        <f ca="1">VLOOKUP($A70,INDIRECT(AV$1&amp;"!A:ZZ"),19,0)</f>
        <v>0.100319700037704</v>
      </c>
      <c r="AW70" s="22">
        <f ca="1">VLOOKUP($A70,INDIRECT(AW$1&amp;"!A:ZZ"),19,0)</f>
        <v>0.0293233721681456</v>
      </c>
      <c r="AX70" s="22">
        <f ca="1">VLOOKUP($A70,INDIRECT(AX$1&amp;"!A:ZZ"),19,0)</f>
        <v>0.120498055221253</v>
      </c>
      <c r="AY70" s="22">
        <f ca="1">VLOOKUP($A70,INDIRECT(AY$1&amp;"!A:ZZ"),19,0)</f>
        <v>0.0403600713637811</v>
      </c>
      <c r="AZ70" s="22">
        <f ca="1">VLOOKUP($A70,INDIRECT(AZ$1&amp;"!A:ZZ"),19,0)</f>
        <v>0.00607156265747366</v>
      </c>
      <c r="BA70" s="22">
        <f ca="1">VLOOKUP($A70,INDIRECT(BA$1&amp;"!A:ZZ"),19,0)</f>
        <v>0.00455886849963507</v>
      </c>
      <c r="BB70" s="22">
        <f ca="1">VLOOKUP($A70,INDIRECT(BB$1&amp;"!A:ZZ"),19,0)</f>
        <v>0.00960342218631731</v>
      </c>
      <c r="BC70" s="22">
        <f ca="1">VLOOKUP($A70,INDIRECT(BC$1&amp;"!A:ZZ"),19,0)</f>
        <v>0.0137285667509897</v>
      </c>
      <c r="BD70" s="22">
        <f ca="1">VLOOKUP($A70,INDIRECT(BD$1&amp;"!A:ZZ"),19,0)</f>
        <v>0.0170304656483123</v>
      </c>
      <c r="BE70" s="22">
        <f ca="1">VLOOKUP($A70,INDIRECT(BE$1&amp;"!A:ZZ"),19,0)</f>
        <v>0.0210563044740526</v>
      </c>
      <c r="BF70" s="22">
        <f ca="1">VLOOKUP($A70,INDIRECT(BF$1&amp;"!A:ZZ"),19,0)</f>
        <v>0.0783461444980087</v>
      </c>
      <c r="BG70" s="22">
        <f ca="1">VLOOKUP($A70,INDIRECT(BG$1&amp;"!A:ZZ"),19,0)</f>
        <v>0.00164110074657594</v>
      </c>
      <c r="BH70" s="22">
        <f ca="1">VLOOKUP($A70,INDIRECT(BH$1&amp;"!A:ZZ"),19,0)</f>
        <v>0.0108573031113145</v>
      </c>
      <c r="BI70" s="22">
        <f ca="1">VLOOKUP($A70,INDIRECT(BI$1&amp;"!A:ZZ"),19,0)</f>
        <v>0.0268292184140894</v>
      </c>
      <c r="BJ70" s="22">
        <f ca="1">VLOOKUP($A70,INDIRECT(BJ$1&amp;"!A:ZZ"),19,0)</f>
        <v>0.20115373223427</v>
      </c>
      <c r="BK70" s="22">
        <f ca="1">VLOOKUP($A70,INDIRECT(BK$1&amp;"!A:ZZ"),19,0)</f>
        <v>0.0343665462882933</v>
      </c>
      <c r="BL70" s="22">
        <f ca="1">VLOOKUP($A70,INDIRECT(BL$1&amp;"!A:ZZ"),19,0)</f>
        <v>0.0174160499480429</v>
      </c>
      <c r="BM70" s="22">
        <f ca="1">VLOOKUP($A70,INDIRECT(BM$1&amp;"!A:ZZ"),19,0)</f>
        <v>0.118215522292689</v>
      </c>
      <c r="BN70" s="22">
        <f ca="1">VLOOKUP($A70,INDIRECT(BN$1&amp;"!A:ZZ"),19,0)</f>
        <v>0.069144117440773</v>
      </c>
      <c r="BO70" s="22">
        <f ca="1">VLOOKUP($A70,INDIRECT(BO$1&amp;"!A:ZZ"),19,0)</f>
        <v>0.00772780831370821</v>
      </c>
      <c r="BP70" s="22">
        <f ca="1">VLOOKUP($A70,INDIRECT(BP$1&amp;"!A:ZZ"),19,0)</f>
        <v>0.0312367105912821</v>
      </c>
      <c r="BQ70" s="22">
        <f ca="1">VLOOKUP($A70,INDIRECT(BQ$1&amp;"!A:ZZ"),19,0)</f>
        <v>0.458206137556654</v>
      </c>
      <c r="BR70" s="22">
        <f ca="1">VLOOKUP($A70,INDIRECT(BR$1&amp;"!A:ZZ"),19,0)</f>
        <v>0.0579529424872854</v>
      </c>
      <c r="BS70" s="22">
        <f ca="1">VLOOKUP($A70,INDIRECT(BS$1&amp;"!A:ZZ"),19,0)</f>
        <v>1.11179292222844</v>
      </c>
      <c r="BT70" s="22">
        <f ca="1">VLOOKUP($A70,INDIRECT(BT$1&amp;"!A:ZZ"),19,0)</f>
        <v>0.0150824334367096</v>
      </c>
      <c r="BU70" s="22">
        <f ca="1">VLOOKUP($A70,INDIRECT(BU$1&amp;"!A:ZZ"),19,0)</f>
        <v>0.0441439775319545</v>
      </c>
      <c r="BV70" s="22">
        <f ca="1">VLOOKUP($A70,INDIRECT(BV$1&amp;"!A:ZZ"),19,0)</f>
        <v>0.036574571196503</v>
      </c>
      <c r="BW70" s="22">
        <f ca="1">VLOOKUP($A70,INDIRECT(BW$1&amp;"!A:ZZ"),19,0)</f>
        <v>0.0490021626383072</v>
      </c>
      <c r="BX70" s="22">
        <f ca="1">VLOOKUP($A70,INDIRECT(BX$1&amp;"!A:ZZ"),19,0)</f>
        <v>0.0360577506579652</v>
      </c>
      <c r="BY70" s="22">
        <f ca="1">VLOOKUP($A70,INDIRECT(BY$1&amp;"!A:ZZ"),19,0)</f>
        <v>0.135962555512618</v>
      </c>
      <c r="BZ70" s="22">
        <f ca="1">VLOOKUP($A70,INDIRECT(BZ$1&amp;"!A:ZZ"),19,0)</f>
        <v>0.0387055783360053</v>
      </c>
      <c r="CA70" s="22">
        <f ca="1">VLOOKUP($A70,INDIRECT(CA$1&amp;"!A:ZZ"),19,0)</f>
        <v>0.0386549211224419</v>
      </c>
      <c r="CB70" s="22">
        <f ca="1">VLOOKUP($A70,INDIRECT(CB$1&amp;"!A:ZZ"),19,0)</f>
        <v>0.0332013487475078</v>
      </c>
      <c r="CC70" s="22">
        <f ca="1">VLOOKUP($A70,INDIRECT(CC$1&amp;"!A:ZZ"),19,0)</f>
        <v>0.0992501962702943</v>
      </c>
      <c r="CD70" s="22">
        <f ca="1">VLOOKUP($A70,INDIRECT(CD$1&amp;"!A:ZZ"),19,0)</f>
        <v>0.0140513028787672</v>
      </c>
      <c r="CE70" s="22">
        <f ca="1">VLOOKUP($A70,INDIRECT(CE$1&amp;"!A:ZZ"),19,0)</f>
        <v>0.0585866455684832</v>
      </c>
      <c r="CF70" s="22">
        <f ca="1">VLOOKUP($A70,INDIRECT(CF$1&amp;"!A:ZZ"),19,0)</f>
        <v>0.248154187902574</v>
      </c>
    </row>
    <row r="71" spans="1:84">
      <c r="A71" s="5" t="s">
        <v>332</v>
      </c>
      <c r="B71" s="22">
        <f ca="1">VLOOKUP($A71,INDIRECT(B$1&amp;"!A:ZZ"),19,0)</f>
        <v>3.45370973802205</v>
      </c>
      <c r="C71" s="22">
        <f ca="1">VLOOKUP($A71,INDIRECT(C$1&amp;"!A:ZZ"),19,0)</f>
        <v>0.0571436697896299</v>
      </c>
      <c r="D71" s="22">
        <f ca="1">VLOOKUP($A71,INDIRECT(D$1&amp;"!A:ZZ"),19,0)</f>
        <v>0.00137961185127305</v>
      </c>
      <c r="E71" s="22">
        <f ca="1">VLOOKUP($A71,INDIRECT(E$1&amp;"!A:ZZ"),19,0)</f>
        <v>0.00519623529172672</v>
      </c>
      <c r="F71" s="22">
        <f ca="1">VLOOKUP($A71,INDIRECT(F$1&amp;"!A:ZZ"),19,0)</f>
        <v>0.0649090412746387</v>
      </c>
      <c r="G71" s="22">
        <f ca="1">VLOOKUP($A71,INDIRECT(G$1&amp;"!A:ZZ"),19,0)</f>
        <v>0.0278918644672825</v>
      </c>
      <c r="H71" s="22">
        <f ca="1">VLOOKUP($A71,INDIRECT(H$1&amp;"!A:ZZ"),19,0)</f>
        <v>0.0219403842142637</v>
      </c>
      <c r="I71" s="22">
        <f ca="1">VLOOKUP($A71,INDIRECT(I$1&amp;"!A:ZZ"),19,0)</f>
        <v>0</v>
      </c>
      <c r="J71" s="22">
        <f ca="1">VLOOKUP($A71,INDIRECT(J$1&amp;"!A:ZZ"),19,0)</f>
        <v>0.0651634582272442</v>
      </c>
      <c r="K71" s="22">
        <f ca="1">VLOOKUP($A71,INDIRECT(K$1&amp;"!A:ZZ"),19,0)</f>
        <v>0</v>
      </c>
      <c r="L71" s="22">
        <f ca="1">VLOOKUP($A71,INDIRECT(L$1&amp;"!A:ZZ"),19,0)</f>
        <v>0.0113537681523108</v>
      </c>
      <c r="M71" s="22">
        <f ca="1">VLOOKUP($A71,INDIRECT(M$1&amp;"!A:ZZ"),19,0)</f>
        <v>0.00878317756699468</v>
      </c>
      <c r="N71" s="22">
        <f ca="1">VLOOKUP($A71,INDIRECT(N$1&amp;"!A:ZZ"),19,0)</f>
        <v>0.0268812822427869</v>
      </c>
      <c r="O71" s="22">
        <f ca="1">VLOOKUP($A71,INDIRECT(O$1&amp;"!A:ZZ"),19,0)</f>
        <v>0</v>
      </c>
      <c r="P71" s="22">
        <f ca="1">VLOOKUP($A71,INDIRECT(P$1&amp;"!A:ZZ"),19,0)</f>
        <v>0.0133020893900798</v>
      </c>
      <c r="Q71" s="22">
        <f ca="1">VLOOKUP($A71,INDIRECT(Q$1&amp;"!A:ZZ"),19,0)</f>
        <v>0.0482937677262785</v>
      </c>
      <c r="R71" s="22">
        <f ca="1">VLOOKUP($A71,INDIRECT(R$1&amp;"!A:ZZ"),19,0)</f>
        <v>0.0175890157908245</v>
      </c>
      <c r="S71" s="22">
        <f ca="1">VLOOKUP($A71,INDIRECT(S$1&amp;"!A:ZZ"),19,0)</f>
        <v>0.0359338495597268</v>
      </c>
      <c r="T71" s="22">
        <f ca="1">VLOOKUP($A71,INDIRECT(T$1&amp;"!A:ZZ"),19,0)</f>
        <v>0.00819104300650867</v>
      </c>
      <c r="U71" s="22">
        <f ca="1">VLOOKUP($A71,INDIRECT(U$1&amp;"!A:ZZ"),19,0)</f>
        <v>0.217763268544614</v>
      </c>
      <c r="V71" s="22">
        <f ca="1">VLOOKUP($A71,INDIRECT(V$1&amp;"!A:ZZ"),19,0)</f>
        <v>0.0632740997506686</v>
      </c>
      <c r="W71" s="22">
        <f ca="1">VLOOKUP($A71,INDIRECT(W$1&amp;"!A:ZZ"),19,0)</f>
        <v>0.00690764070832415</v>
      </c>
      <c r="X71" s="22">
        <f ca="1">VLOOKUP($A71,INDIRECT(X$1&amp;"!A:ZZ"),19,0)</f>
        <v>0.0164764914977278</v>
      </c>
      <c r="Y71" s="22">
        <f ca="1">VLOOKUP($A71,INDIRECT(Y$1&amp;"!A:ZZ"),19,0)</f>
        <v>0.0182227859659488</v>
      </c>
      <c r="Z71" s="22">
        <f ca="1">VLOOKUP($A71,INDIRECT(Z$1&amp;"!A:ZZ"),19,0)</f>
        <v>0.167833819410688</v>
      </c>
      <c r="AA71" s="22">
        <f ca="1">VLOOKUP($A71,INDIRECT(AA$1&amp;"!A:ZZ"),19,0)</f>
        <v>0.00585426287039509</v>
      </c>
      <c r="AB71" s="22">
        <f ca="1">VLOOKUP($A71,INDIRECT(AB$1&amp;"!A:ZZ"),19,0)</f>
        <v>0.0208853287305956</v>
      </c>
      <c r="AC71" s="22">
        <f ca="1">VLOOKUP($A71,INDIRECT(AC$1&amp;"!A:ZZ"),19,0)</f>
        <v>0.012120508779979</v>
      </c>
      <c r="AD71" s="22">
        <f ca="1">VLOOKUP($A71,INDIRECT(AD$1&amp;"!A:ZZ"),19,0)</f>
        <v>0.0322018112352022</v>
      </c>
      <c r="AE71" s="22">
        <f ca="1">VLOOKUP($A71,INDIRECT(AE$1&amp;"!A:ZZ"),19,0)</f>
        <v>0</v>
      </c>
      <c r="AF71" s="22">
        <f ca="1">VLOOKUP($A71,INDIRECT(AF$1&amp;"!A:ZZ"),19,0)</f>
        <v>0</v>
      </c>
      <c r="AG71" s="22">
        <f ca="1">VLOOKUP($A71,INDIRECT(AG$1&amp;"!A:ZZ"),19,0)</f>
        <v>0</v>
      </c>
      <c r="AH71" s="22">
        <f ca="1">VLOOKUP($A71,INDIRECT(AH$1&amp;"!A:ZZ"),19,0)</f>
        <v>0.220171372118742</v>
      </c>
      <c r="AI71" s="22">
        <f ca="1">VLOOKUP($A71,INDIRECT(AI$1&amp;"!A:ZZ"),19,0)</f>
        <v>0.0188687370121655</v>
      </c>
      <c r="AJ71" s="22">
        <f ca="1">VLOOKUP($A71,INDIRECT(AJ$1&amp;"!A:ZZ"),19,0)</f>
        <v>0.0219913697100367</v>
      </c>
      <c r="AK71" s="22">
        <f ca="1">VLOOKUP($A71,INDIRECT(AK$1&amp;"!A:ZZ"),19,0)</f>
        <v>0.0317084182284473</v>
      </c>
      <c r="AL71" s="22">
        <f ca="1">VLOOKUP($A71,INDIRECT(AL$1&amp;"!A:ZZ"),19,0)</f>
        <v>0.12352489477191</v>
      </c>
      <c r="AM71" s="22">
        <f ca="1">VLOOKUP($A71,INDIRECT(AM$1&amp;"!A:ZZ"),19,0)</f>
        <v>0.0934448986452991</v>
      </c>
      <c r="AN71" s="22">
        <f ca="1">VLOOKUP($A71,INDIRECT(AN$1&amp;"!A:ZZ"),19,0)</f>
        <v>0.0177537848859042</v>
      </c>
      <c r="AO71" s="22">
        <f ca="1">VLOOKUP($A71,INDIRECT(AO$1&amp;"!A:ZZ"),19,0)</f>
        <v>0.071130355644608</v>
      </c>
      <c r="AP71" s="22">
        <f ca="1">VLOOKUP($A71,INDIRECT(AP$1&amp;"!A:ZZ"),19,0)</f>
        <v>0.0250596934962798</v>
      </c>
      <c r="AQ71" s="22">
        <f ca="1">VLOOKUP($A71,INDIRECT(AQ$1&amp;"!A:ZZ"),19,0)</f>
        <v>0.0434104446685589</v>
      </c>
      <c r="AR71" s="22">
        <f ca="1">VLOOKUP($A71,INDIRECT(AR$1&amp;"!A:ZZ"),19,0)</f>
        <v>0.0777584531736312</v>
      </c>
      <c r="AS71" s="22">
        <f ca="1">VLOOKUP($A71,INDIRECT(AS$1&amp;"!A:ZZ"),19,0)</f>
        <v>0.00703488227617897</v>
      </c>
      <c r="AT71" s="22">
        <f ca="1">VLOOKUP($A71,INDIRECT(AT$1&amp;"!A:ZZ"),19,0)</f>
        <v>0.00527470377505861</v>
      </c>
      <c r="AU71" s="22">
        <f ca="1">VLOOKUP($A71,INDIRECT(AU$1&amp;"!A:ZZ"),19,0)</f>
        <v>0</v>
      </c>
      <c r="AV71" s="22">
        <f ca="1">VLOOKUP($A71,INDIRECT(AV$1&amp;"!A:ZZ"),19,0)</f>
        <v>0.058703048800255</v>
      </c>
      <c r="AW71" s="22">
        <f ca="1">VLOOKUP($A71,INDIRECT(AW$1&amp;"!A:ZZ"),19,0)</f>
        <v>0</v>
      </c>
      <c r="AX71" s="22">
        <f ca="1">VLOOKUP($A71,INDIRECT(AX$1&amp;"!A:ZZ"),19,0)</f>
        <v>0.0909323302878343</v>
      </c>
      <c r="AY71" s="22">
        <f ca="1">VLOOKUP($A71,INDIRECT(AY$1&amp;"!A:ZZ"),19,0)</f>
        <v>0.0400077686075944</v>
      </c>
      <c r="AZ71" s="22">
        <f ca="1">VLOOKUP($A71,INDIRECT(AZ$1&amp;"!A:ZZ"),19,0)</f>
        <v>0.00480880437751513</v>
      </c>
      <c r="BA71" s="22">
        <f ca="1">VLOOKUP($A71,INDIRECT(BA$1&amp;"!A:ZZ"),19,0)</f>
        <v>0.0038305242258972</v>
      </c>
      <c r="BB71" s="22">
        <f ca="1">VLOOKUP($A71,INDIRECT(BB$1&amp;"!A:ZZ"),19,0)</f>
        <v>0</v>
      </c>
      <c r="BC71" s="22">
        <f ca="1">VLOOKUP($A71,INDIRECT(BC$1&amp;"!A:ZZ"),19,0)</f>
        <v>0.00273287615346195</v>
      </c>
      <c r="BD71" s="22">
        <f ca="1">VLOOKUP($A71,INDIRECT(BD$1&amp;"!A:ZZ"),19,0)</f>
        <v>0.00413988918231894</v>
      </c>
      <c r="BE71" s="22">
        <f ca="1">VLOOKUP($A71,INDIRECT(BE$1&amp;"!A:ZZ"),19,0)</f>
        <v>0.0201185593055024</v>
      </c>
      <c r="BF71" s="22">
        <f ca="1">VLOOKUP($A71,INDIRECT(BF$1&amp;"!A:ZZ"),19,0)</f>
        <v>0.0540411451163827</v>
      </c>
      <c r="BG71" s="22">
        <f ca="1">VLOOKUP($A71,INDIRECT(BG$1&amp;"!A:ZZ"),19,0)</f>
        <v>0</v>
      </c>
      <c r="BH71" s="22">
        <f ca="1">VLOOKUP($A71,INDIRECT(BH$1&amp;"!A:ZZ"),19,0)</f>
        <v>0.00751327614914159</v>
      </c>
      <c r="BI71" s="22">
        <f ca="1">VLOOKUP($A71,INDIRECT(BI$1&amp;"!A:ZZ"),19,0)</f>
        <v>0.00221887554554732</v>
      </c>
      <c r="BJ71" s="22">
        <f ca="1">VLOOKUP($A71,INDIRECT(BJ$1&amp;"!A:ZZ"),19,0)</f>
        <v>0.141859705022534</v>
      </c>
      <c r="BK71" s="22">
        <f ca="1">VLOOKUP($A71,INDIRECT(BK$1&amp;"!A:ZZ"),19,0)</f>
        <v>0.0316415449235471</v>
      </c>
      <c r="BL71" s="22">
        <f ca="1">VLOOKUP($A71,INDIRECT(BL$1&amp;"!A:ZZ"),19,0)</f>
        <v>0.0144417451480242</v>
      </c>
      <c r="BM71" s="22">
        <f ca="1">VLOOKUP($A71,INDIRECT(BM$1&amp;"!A:ZZ"),19,0)</f>
        <v>0.0461144158218067</v>
      </c>
      <c r="BN71" s="22">
        <f ca="1">VLOOKUP($A71,INDIRECT(BN$1&amp;"!A:ZZ"),19,0)</f>
        <v>0.0407406408112463</v>
      </c>
      <c r="BO71" s="22">
        <f ca="1">VLOOKUP($A71,INDIRECT(BO$1&amp;"!A:ZZ"),19,0)</f>
        <v>0</v>
      </c>
      <c r="BP71" s="22">
        <f ca="1">VLOOKUP($A71,INDIRECT(BP$1&amp;"!A:ZZ"),19,0)</f>
        <v>0.0258694215621187</v>
      </c>
      <c r="BQ71" s="22">
        <f ca="1">VLOOKUP($A71,INDIRECT(BQ$1&amp;"!A:ZZ"),19,0)</f>
        <v>0</v>
      </c>
      <c r="BR71" s="22">
        <f ca="1">VLOOKUP($A71,INDIRECT(BR$1&amp;"!A:ZZ"),19,0)</f>
        <v>0.0482551328138004</v>
      </c>
      <c r="BS71" s="22">
        <f ca="1">VLOOKUP($A71,INDIRECT(BS$1&amp;"!A:ZZ"),19,0)</f>
        <v>0.129510101577031</v>
      </c>
      <c r="BT71" s="22">
        <f ca="1">VLOOKUP($A71,INDIRECT(BT$1&amp;"!A:ZZ"),19,0)</f>
        <v>0.00537284409232515</v>
      </c>
      <c r="BU71" s="22">
        <f ca="1">VLOOKUP($A71,INDIRECT(BU$1&amp;"!A:ZZ"),19,0)</f>
        <v>0.0433624131872759</v>
      </c>
      <c r="BV71" s="22">
        <f ca="1">VLOOKUP($A71,INDIRECT(BV$1&amp;"!A:ZZ"),19,0)</f>
        <v>0.0059783502762453</v>
      </c>
      <c r="BW71" s="22">
        <f ca="1">VLOOKUP($A71,INDIRECT(BW$1&amp;"!A:ZZ"),19,0)</f>
        <v>0.0300659540025069</v>
      </c>
      <c r="BX71" s="22">
        <f ca="1">VLOOKUP($A71,INDIRECT(BX$1&amp;"!A:ZZ"),19,0)</f>
        <v>0.00344725235448433</v>
      </c>
      <c r="BY71" s="22">
        <f ca="1">VLOOKUP($A71,INDIRECT(BY$1&amp;"!A:ZZ"),19,0)</f>
        <v>0.0473357602789365</v>
      </c>
      <c r="BZ71" s="22">
        <f ca="1">VLOOKUP($A71,INDIRECT(BZ$1&amp;"!A:ZZ"),19,0)</f>
        <v>0.0314998710908401</v>
      </c>
      <c r="CA71" s="22">
        <f ca="1">VLOOKUP($A71,INDIRECT(CA$1&amp;"!A:ZZ"),19,0)</f>
        <v>0.0364766420334105</v>
      </c>
      <c r="CB71" s="22">
        <f ca="1">VLOOKUP($A71,INDIRECT(CB$1&amp;"!A:ZZ"),19,0)</f>
        <v>0.0100074114308673</v>
      </c>
      <c r="CC71" s="22">
        <f ca="1">VLOOKUP($A71,INDIRECT(CC$1&amp;"!A:ZZ"),19,0)</f>
        <v>0.0710309385362159</v>
      </c>
      <c r="CD71" s="22">
        <f ca="1">VLOOKUP($A71,INDIRECT(CD$1&amp;"!A:ZZ"),19,0)</f>
        <v>0.00782998767843426</v>
      </c>
      <c r="CE71" s="22">
        <f ca="1">VLOOKUP($A71,INDIRECT(CE$1&amp;"!A:ZZ"),19,0)</f>
        <v>0.0259573187249876</v>
      </c>
      <c r="CF71" s="22">
        <f ca="1">VLOOKUP($A71,INDIRECT(CF$1&amp;"!A:ZZ"),19,0)</f>
        <v>0.164466577054625</v>
      </c>
    </row>
    <row r="72" spans="1:84">
      <c r="A72" s="5" t="s">
        <v>333</v>
      </c>
      <c r="B72" s="22">
        <f ca="1">VLOOKUP($A72,INDIRECT(B$1&amp;"!A:ZZ"),19,0)</f>
        <v>0.624007270921972</v>
      </c>
      <c r="C72" s="22">
        <f ca="1">VLOOKUP($A72,INDIRECT(C$1&amp;"!A:ZZ"),19,0)</f>
        <v>0.00939974474465078</v>
      </c>
      <c r="D72" s="22">
        <f ca="1">VLOOKUP($A72,INDIRECT(D$1&amp;"!A:ZZ"),19,0)</f>
        <v>0</v>
      </c>
      <c r="E72" s="22">
        <f ca="1">VLOOKUP($A72,INDIRECT(E$1&amp;"!A:ZZ"),19,0)</f>
        <v>0.00161985838100704</v>
      </c>
      <c r="F72" s="22">
        <f ca="1">VLOOKUP($A72,INDIRECT(F$1&amp;"!A:ZZ"),19,0)</f>
        <v>0.00221740818803507</v>
      </c>
      <c r="G72" s="22">
        <f ca="1">VLOOKUP($A72,INDIRECT(G$1&amp;"!A:ZZ"),19,0)</f>
        <v>0</v>
      </c>
      <c r="H72" s="22">
        <f ca="1">VLOOKUP($A72,INDIRECT(H$1&amp;"!A:ZZ"),19,0)</f>
        <v>0</v>
      </c>
      <c r="I72" s="22">
        <f ca="1">VLOOKUP($A72,INDIRECT(I$1&amp;"!A:ZZ"),19,0)</f>
        <v>0</v>
      </c>
      <c r="J72" s="22">
        <f ca="1">VLOOKUP($A72,INDIRECT(J$1&amp;"!A:ZZ"),19,0)</f>
        <v>0.000124468090263715</v>
      </c>
      <c r="K72" s="22">
        <f ca="1">VLOOKUP($A72,INDIRECT(K$1&amp;"!A:ZZ"),19,0)</f>
        <v>0</v>
      </c>
      <c r="L72" s="22">
        <f ca="1">VLOOKUP($A72,INDIRECT(L$1&amp;"!A:ZZ"),19,0)</f>
        <v>0</v>
      </c>
      <c r="M72" s="22">
        <f ca="1">VLOOKUP($A72,INDIRECT(M$1&amp;"!A:ZZ"),19,0)</f>
        <v>0.00048415717140539</v>
      </c>
      <c r="N72" s="22">
        <f ca="1">VLOOKUP($A72,INDIRECT(N$1&amp;"!A:ZZ"),19,0)</f>
        <v>0.00437716046630577</v>
      </c>
      <c r="O72" s="22">
        <f ca="1">VLOOKUP($A72,INDIRECT(O$1&amp;"!A:ZZ"),19,0)</f>
        <v>0</v>
      </c>
      <c r="P72" s="22">
        <f ca="1">VLOOKUP($A72,INDIRECT(P$1&amp;"!A:ZZ"),19,0)</f>
        <v>0</v>
      </c>
      <c r="Q72" s="22">
        <f ca="1">VLOOKUP($A72,INDIRECT(Q$1&amp;"!A:ZZ"),19,0)</f>
        <v>0.00328435218980192</v>
      </c>
      <c r="R72" s="22">
        <f ca="1">VLOOKUP($A72,INDIRECT(R$1&amp;"!A:ZZ"),19,0)</f>
        <v>0.00408637881462092</v>
      </c>
      <c r="S72" s="22">
        <f ca="1">VLOOKUP($A72,INDIRECT(S$1&amp;"!A:ZZ"),19,0)</f>
        <v>0</v>
      </c>
      <c r="T72" s="22">
        <f ca="1">VLOOKUP($A72,INDIRECT(T$1&amp;"!A:ZZ"),19,0)</f>
        <v>0</v>
      </c>
      <c r="U72" s="22">
        <f ca="1">VLOOKUP($A72,INDIRECT(U$1&amp;"!A:ZZ"),19,0)</f>
        <v>0.00297929064134804</v>
      </c>
      <c r="V72" s="22">
        <f ca="1">VLOOKUP($A72,INDIRECT(V$1&amp;"!A:ZZ"),19,0)</f>
        <v>0</v>
      </c>
      <c r="W72" s="22">
        <f ca="1">VLOOKUP($A72,INDIRECT(W$1&amp;"!A:ZZ"),19,0)</f>
        <v>0</v>
      </c>
      <c r="X72" s="22">
        <f ca="1">VLOOKUP($A72,INDIRECT(X$1&amp;"!A:ZZ"),19,0)</f>
        <v>0</v>
      </c>
      <c r="Y72" s="22">
        <f ca="1">VLOOKUP($A72,INDIRECT(Y$1&amp;"!A:ZZ"),19,0)</f>
        <v>0.000655400122946361</v>
      </c>
      <c r="Z72" s="22">
        <f ca="1">VLOOKUP($A72,INDIRECT(Z$1&amp;"!A:ZZ"),19,0)</f>
        <v>0.0241827550721207</v>
      </c>
      <c r="AA72" s="22">
        <f ca="1">VLOOKUP($A72,INDIRECT(AA$1&amp;"!A:ZZ"),19,0)</f>
        <v>0.0276171419783628</v>
      </c>
      <c r="AB72" s="22">
        <f ca="1">VLOOKUP($A72,INDIRECT(AB$1&amp;"!A:ZZ"),19,0)</f>
        <v>0.00313952509937037</v>
      </c>
      <c r="AC72" s="22">
        <f ca="1">VLOOKUP($A72,INDIRECT(AC$1&amp;"!A:ZZ"),19,0)</f>
        <v>0</v>
      </c>
      <c r="AD72" s="22">
        <f ca="1">VLOOKUP($A72,INDIRECT(AD$1&amp;"!A:ZZ"),19,0)</f>
        <v>0.00348828135082525</v>
      </c>
      <c r="AE72" s="22">
        <f ca="1">VLOOKUP($A72,INDIRECT(AE$1&amp;"!A:ZZ"),19,0)</f>
        <v>0</v>
      </c>
      <c r="AF72" s="22">
        <f ca="1">VLOOKUP($A72,INDIRECT(AF$1&amp;"!A:ZZ"),19,0)</f>
        <v>0</v>
      </c>
      <c r="AG72" s="22">
        <f ca="1">VLOOKUP($A72,INDIRECT(AG$1&amp;"!A:ZZ"),19,0)</f>
        <v>0.206455412186663</v>
      </c>
      <c r="AH72" s="22">
        <f ca="1">VLOOKUP($A72,INDIRECT(AH$1&amp;"!A:ZZ"),19,0)</f>
        <v>0.0152750703505325</v>
      </c>
      <c r="AI72" s="22">
        <f ca="1">VLOOKUP($A72,INDIRECT(AI$1&amp;"!A:ZZ"),19,0)</f>
        <v>0</v>
      </c>
      <c r="AJ72" s="22">
        <f ca="1">VLOOKUP($A72,INDIRECT(AJ$1&amp;"!A:ZZ"),19,0)</f>
        <v>0.00619999805230472</v>
      </c>
      <c r="AK72" s="22">
        <f ca="1">VLOOKUP($A72,INDIRECT(AK$1&amp;"!A:ZZ"),19,0)</f>
        <v>0</v>
      </c>
      <c r="AL72" s="22">
        <f ca="1">VLOOKUP($A72,INDIRECT(AL$1&amp;"!A:ZZ"),19,0)</f>
        <v>0.0163553525347376</v>
      </c>
      <c r="AM72" s="22">
        <f ca="1">VLOOKUP($A72,INDIRECT(AM$1&amp;"!A:ZZ"),19,0)</f>
        <v>0</v>
      </c>
      <c r="AN72" s="22">
        <f ca="1">VLOOKUP($A72,INDIRECT(AN$1&amp;"!A:ZZ"),19,0)</f>
        <v>0</v>
      </c>
      <c r="AO72" s="22">
        <f ca="1">VLOOKUP($A72,INDIRECT(AO$1&amp;"!A:ZZ"),19,0)</f>
        <v>0</v>
      </c>
      <c r="AP72" s="22">
        <f ca="1">VLOOKUP($A72,INDIRECT(AP$1&amp;"!A:ZZ"),19,0)</f>
        <v>0</v>
      </c>
      <c r="AQ72" s="22">
        <f ca="1">VLOOKUP($A72,INDIRECT(AQ$1&amp;"!A:ZZ"),19,0)</f>
        <v>0.00749372238580367</v>
      </c>
      <c r="AR72" s="22">
        <f ca="1">VLOOKUP($A72,INDIRECT(AR$1&amp;"!A:ZZ"),19,0)</f>
        <v>0</v>
      </c>
      <c r="AS72" s="22">
        <f ca="1">VLOOKUP($A72,INDIRECT(AS$1&amp;"!A:ZZ"),19,0)</f>
        <v>0</v>
      </c>
      <c r="AT72" s="22">
        <f ca="1">VLOOKUP($A72,INDIRECT(AT$1&amp;"!A:ZZ"),19,0)</f>
        <v>0</v>
      </c>
      <c r="AU72" s="22">
        <f ca="1">VLOOKUP($A72,INDIRECT(AU$1&amp;"!A:ZZ"),19,0)</f>
        <v>0</v>
      </c>
      <c r="AV72" s="22">
        <f ca="1">VLOOKUP($A72,INDIRECT(AV$1&amp;"!A:ZZ"),19,0)</f>
        <v>0</v>
      </c>
      <c r="AW72" s="22">
        <f ca="1">VLOOKUP($A72,INDIRECT(AW$1&amp;"!A:ZZ"),19,0)</f>
        <v>0</v>
      </c>
      <c r="AX72" s="22">
        <f ca="1">VLOOKUP($A72,INDIRECT(AX$1&amp;"!A:ZZ"),19,0)</f>
        <v>0</v>
      </c>
      <c r="AY72" s="22">
        <f ca="1">VLOOKUP($A72,INDIRECT(AY$1&amp;"!A:ZZ"),19,0)</f>
        <v>0</v>
      </c>
      <c r="AZ72" s="22">
        <f ca="1">VLOOKUP($A72,INDIRECT(AZ$1&amp;"!A:ZZ"),19,0)</f>
        <v>0</v>
      </c>
      <c r="BA72" s="22">
        <f ca="1">VLOOKUP($A72,INDIRECT(BA$1&amp;"!A:ZZ"),19,0)</f>
        <v>0</v>
      </c>
      <c r="BB72" s="22">
        <f ca="1">VLOOKUP($A72,INDIRECT(BB$1&amp;"!A:ZZ"),19,0)</f>
        <v>0</v>
      </c>
      <c r="BC72" s="22">
        <f ca="1">VLOOKUP($A72,INDIRECT(BC$1&amp;"!A:ZZ"),19,0)</f>
        <v>0.00647858928614012</v>
      </c>
      <c r="BD72" s="22">
        <f ca="1">VLOOKUP($A72,INDIRECT(BD$1&amp;"!A:ZZ"),19,0)</f>
        <v>0</v>
      </c>
      <c r="BE72" s="22">
        <f ca="1">VLOOKUP($A72,INDIRECT(BE$1&amp;"!A:ZZ"),19,0)</f>
        <v>0</v>
      </c>
      <c r="BF72" s="22">
        <f ca="1">VLOOKUP($A72,INDIRECT(BF$1&amp;"!A:ZZ"),19,0)</f>
        <v>0</v>
      </c>
      <c r="BG72" s="22">
        <f ca="1">VLOOKUP($A72,INDIRECT(BG$1&amp;"!A:ZZ"),19,0)</f>
        <v>0</v>
      </c>
      <c r="BH72" s="22">
        <f ca="1">VLOOKUP($A72,INDIRECT(BH$1&amp;"!A:ZZ"),19,0)</f>
        <v>0</v>
      </c>
      <c r="BI72" s="22">
        <f ca="1">VLOOKUP($A72,INDIRECT(BI$1&amp;"!A:ZZ"),19,0)</f>
        <v>0</v>
      </c>
      <c r="BJ72" s="22">
        <f ca="1">VLOOKUP($A72,INDIRECT(BJ$1&amp;"!A:ZZ"),19,0)</f>
        <v>0.0131810517900924</v>
      </c>
      <c r="BK72" s="22">
        <f ca="1">VLOOKUP($A72,INDIRECT(BK$1&amp;"!A:ZZ"),19,0)</f>
        <v>0.000906100538758867</v>
      </c>
      <c r="BL72" s="22">
        <f ca="1">VLOOKUP($A72,INDIRECT(BL$1&amp;"!A:ZZ"),19,0)</f>
        <v>0</v>
      </c>
      <c r="BM72" s="22">
        <f ca="1">VLOOKUP($A72,INDIRECT(BM$1&amp;"!A:ZZ"),19,0)</f>
        <v>0.00814025247735667</v>
      </c>
      <c r="BN72" s="22">
        <f ca="1">VLOOKUP($A72,INDIRECT(BN$1&amp;"!A:ZZ"),19,0)</f>
        <v>0.0127185139303601</v>
      </c>
      <c r="BO72" s="22">
        <f ca="1">VLOOKUP($A72,INDIRECT(BO$1&amp;"!A:ZZ"),19,0)</f>
        <v>0</v>
      </c>
      <c r="BP72" s="22">
        <f ca="1">VLOOKUP($A72,INDIRECT(BP$1&amp;"!A:ZZ"),19,0)</f>
        <v>0</v>
      </c>
      <c r="BQ72" s="22">
        <f ca="1">VLOOKUP($A72,INDIRECT(BQ$1&amp;"!A:ZZ"),19,0)</f>
        <v>0</v>
      </c>
      <c r="BR72" s="22">
        <f ca="1">VLOOKUP($A72,INDIRECT(BR$1&amp;"!A:ZZ"),19,0)</f>
        <v>0</v>
      </c>
      <c r="BS72" s="22">
        <f ca="1">VLOOKUP($A72,INDIRECT(BS$1&amp;"!A:ZZ"),19,0)</f>
        <v>0.0299038544084785</v>
      </c>
      <c r="BT72" s="22">
        <f ca="1">VLOOKUP($A72,INDIRECT(BT$1&amp;"!A:ZZ"),19,0)</f>
        <v>0</v>
      </c>
      <c r="BU72" s="22">
        <f ca="1">VLOOKUP($A72,INDIRECT(BU$1&amp;"!A:ZZ"),19,0)</f>
        <v>0</v>
      </c>
      <c r="BV72" s="22">
        <f ca="1">VLOOKUP($A72,INDIRECT(BV$1&amp;"!A:ZZ"),19,0)</f>
        <v>0</v>
      </c>
      <c r="BW72" s="22">
        <f ca="1">VLOOKUP($A72,INDIRECT(BW$1&amp;"!A:ZZ"),19,0)</f>
        <v>0</v>
      </c>
      <c r="BX72" s="22">
        <f ca="1">VLOOKUP($A72,INDIRECT(BX$1&amp;"!A:ZZ"),19,0)</f>
        <v>0.0117719647622223</v>
      </c>
      <c r="BY72" s="22">
        <f ca="1">VLOOKUP($A72,INDIRECT(BY$1&amp;"!A:ZZ"),19,0)</f>
        <v>0.00509282669932631</v>
      </c>
      <c r="BZ72" s="22">
        <f ca="1">VLOOKUP($A72,INDIRECT(BZ$1&amp;"!A:ZZ"),19,0)</f>
        <v>0.00259575848161316</v>
      </c>
      <c r="CA72" s="22">
        <f ca="1">VLOOKUP($A72,INDIRECT(CA$1&amp;"!A:ZZ"),19,0)</f>
        <v>0</v>
      </c>
      <c r="CB72" s="22">
        <f ca="1">VLOOKUP($A72,INDIRECT(CB$1&amp;"!A:ZZ"),19,0)</f>
        <v>0.00403481398916798</v>
      </c>
      <c r="CC72" s="22">
        <f ca="1">VLOOKUP($A72,INDIRECT(CC$1&amp;"!A:ZZ"),19,0)</f>
        <v>0.00189341553307892</v>
      </c>
      <c r="CD72" s="22">
        <f ca="1">VLOOKUP($A72,INDIRECT(CD$1&amp;"!A:ZZ"),19,0)</f>
        <v>0.000482818766594103</v>
      </c>
      <c r="CE72" s="22">
        <f ca="1">VLOOKUP($A72,INDIRECT(CE$1&amp;"!A:ZZ"),19,0)</f>
        <v>0.00461678976055591</v>
      </c>
      <c r="CF72" s="22">
        <f ca="1">VLOOKUP($A72,INDIRECT(CF$1&amp;"!A:ZZ"),19,0)</f>
        <v>0.00885618157564822</v>
      </c>
    </row>
    <row r="73" ht="29" spans="1:84">
      <c r="A73" s="5" t="s">
        <v>334</v>
      </c>
      <c r="B73" s="22">
        <f ca="1">VLOOKUP($A73,INDIRECT(B$1&amp;"!A:ZZ"),19,0)</f>
        <v>2.27420505459242</v>
      </c>
      <c r="C73" s="22">
        <f ca="1">VLOOKUP($A73,INDIRECT(C$1&amp;"!A:ZZ"),19,0)</f>
        <v>0.0103228128635664</v>
      </c>
      <c r="D73" s="22">
        <f ca="1">VLOOKUP($A73,INDIRECT(D$1&amp;"!A:ZZ"),19,0)</f>
        <v>0.0205231440948624</v>
      </c>
      <c r="E73" s="22">
        <f ca="1">VLOOKUP($A73,INDIRECT(E$1&amp;"!A:ZZ"),19,0)</f>
        <v>0.00808707116997181</v>
      </c>
      <c r="F73" s="22">
        <f ca="1">VLOOKUP($A73,INDIRECT(F$1&amp;"!A:ZZ"),19,0)</f>
        <v>0.0626292427871058</v>
      </c>
      <c r="G73" s="22">
        <f ca="1">VLOOKUP($A73,INDIRECT(G$1&amp;"!A:ZZ"),19,0)</f>
        <v>0.00839319402727641</v>
      </c>
      <c r="H73" s="22">
        <f ca="1">VLOOKUP($A73,INDIRECT(H$1&amp;"!A:ZZ"),19,0)</f>
        <v>0.0226997272943335</v>
      </c>
      <c r="I73" s="22">
        <f ca="1">VLOOKUP($A73,INDIRECT(I$1&amp;"!A:ZZ"),19,0)</f>
        <v>0.0125367219122121</v>
      </c>
      <c r="J73" s="22">
        <f ca="1">VLOOKUP($A73,INDIRECT(J$1&amp;"!A:ZZ"),19,0)</f>
        <v>0.022011630001319</v>
      </c>
      <c r="K73" s="22">
        <f ca="1">VLOOKUP($A73,INDIRECT(K$1&amp;"!A:ZZ"),19,0)</f>
        <v>0</v>
      </c>
      <c r="L73" s="22">
        <f ca="1">VLOOKUP($A73,INDIRECT(L$1&amp;"!A:ZZ"),19,0)</f>
        <v>0.00836415930863577</v>
      </c>
      <c r="M73" s="22">
        <f ca="1">VLOOKUP($A73,INDIRECT(M$1&amp;"!A:ZZ"),19,0)</f>
        <v>0.0214000112449875</v>
      </c>
      <c r="N73" s="22">
        <f ca="1">VLOOKUP($A73,INDIRECT(N$1&amp;"!A:ZZ"),19,0)</f>
        <v>0.0216228895824585</v>
      </c>
      <c r="O73" s="22">
        <f ca="1">VLOOKUP($A73,INDIRECT(O$1&amp;"!A:ZZ"),19,0)</f>
        <v>0</v>
      </c>
      <c r="P73" s="22">
        <f ca="1">VLOOKUP($A73,INDIRECT(P$1&amp;"!A:ZZ"),19,0)</f>
        <v>0</v>
      </c>
      <c r="Q73" s="22">
        <f ca="1">VLOOKUP($A73,INDIRECT(Q$1&amp;"!A:ZZ"),19,0)</f>
        <v>0.00221041558817542</v>
      </c>
      <c r="R73" s="22">
        <f ca="1">VLOOKUP($A73,INDIRECT(R$1&amp;"!A:ZZ"),19,0)</f>
        <v>0.0252584195735547</v>
      </c>
      <c r="S73" s="22">
        <f ca="1">VLOOKUP($A73,INDIRECT(S$1&amp;"!A:ZZ"),19,0)</f>
        <v>0</v>
      </c>
      <c r="T73" s="22">
        <f ca="1">VLOOKUP($A73,INDIRECT(T$1&amp;"!A:ZZ"),19,0)</f>
        <v>0</v>
      </c>
      <c r="U73" s="22">
        <f ca="1">VLOOKUP($A73,INDIRECT(U$1&amp;"!A:ZZ"),19,0)</f>
        <v>0.0508814597051125</v>
      </c>
      <c r="V73" s="22">
        <f ca="1">VLOOKUP($A73,INDIRECT(V$1&amp;"!A:ZZ"),19,0)</f>
        <v>0.0038518380218077</v>
      </c>
      <c r="W73" s="22">
        <f ca="1">VLOOKUP($A73,INDIRECT(W$1&amp;"!A:ZZ"),19,0)</f>
        <v>0.0110315731742431</v>
      </c>
      <c r="X73" s="22">
        <f ca="1">VLOOKUP($A73,INDIRECT(X$1&amp;"!A:ZZ"),19,0)</f>
        <v>0.00170983676762221</v>
      </c>
      <c r="Y73" s="22">
        <f ca="1">VLOOKUP($A73,INDIRECT(Y$1&amp;"!A:ZZ"),19,0)</f>
        <v>0.0042131330593869</v>
      </c>
      <c r="Z73" s="22">
        <f ca="1">VLOOKUP($A73,INDIRECT(Z$1&amp;"!A:ZZ"),19,0)</f>
        <v>0.0906822086539172</v>
      </c>
      <c r="AA73" s="22">
        <f ca="1">VLOOKUP($A73,INDIRECT(AA$1&amp;"!A:ZZ"),19,0)</f>
        <v>0.294440522748776</v>
      </c>
      <c r="AB73" s="22">
        <f ca="1">VLOOKUP($A73,INDIRECT(AB$1&amp;"!A:ZZ"),19,0)</f>
        <v>0.00398773526933084</v>
      </c>
      <c r="AC73" s="22">
        <f ca="1">VLOOKUP($A73,INDIRECT(AC$1&amp;"!A:ZZ"),19,0)</f>
        <v>0.00727805600841405</v>
      </c>
      <c r="AD73" s="22">
        <f ca="1">VLOOKUP($A73,INDIRECT(AD$1&amp;"!A:ZZ"),19,0)</f>
        <v>0.0241118309947696</v>
      </c>
      <c r="AE73" s="22">
        <f ca="1">VLOOKUP($A73,INDIRECT(AE$1&amp;"!A:ZZ"),19,0)</f>
        <v>0</v>
      </c>
      <c r="AF73" s="22">
        <f ca="1">VLOOKUP($A73,INDIRECT(AF$1&amp;"!A:ZZ"),19,0)</f>
        <v>0</v>
      </c>
      <c r="AG73" s="22">
        <f ca="1">VLOOKUP($A73,INDIRECT(AG$1&amp;"!A:ZZ"),19,0)</f>
        <v>0.171872462468843</v>
      </c>
      <c r="AH73" s="22">
        <f ca="1">VLOOKUP($A73,INDIRECT(AH$1&amp;"!A:ZZ"),19,0)</f>
        <v>0.0343169276298728</v>
      </c>
      <c r="AI73" s="22">
        <f ca="1">VLOOKUP($A73,INDIRECT(AI$1&amp;"!A:ZZ"),19,0)</f>
        <v>0.00294613694794124</v>
      </c>
      <c r="AJ73" s="22">
        <f ca="1">VLOOKUP($A73,INDIRECT(AJ$1&amp;"!A:ZZ"),19,0)</f>
        <v>0.0282205594313056</v>
      </c>
      <c r="AK73" s="22">
        <f ca="1">VLOOKUP($A73,INDIRECT(AK$1&amp;"!A:ZZ"),19,0)</f>
        <v>0</v>
      </c>
      <c r="AL73" s="22">
        <f ca="1">VLOOKUP($A73,INDIRECT(AL$1&amp;"!A:ZZ"),19,0)</f>
        <v>0.0279218578125396</v>
      </c>
      <c r="AM73" s="22">
        <f ca="1">VLOOKUP($A73,INDIRECT(AM$1&amp;"!A:ZZ"),19,0)</f>
        <v>0.0125506199212451</v>
      </c>
      <c r="AN73" s="22">
        <f ca="1">VLOOKUP($A73,INDIRECT(AN$1&amp;"!A:ZZ"),19,0)</f>
        <v>0.011764750373632</v>
      </c>
      <c r="AO73" s="22">
        <f ca="1">VLOOKUP($A73,INDIRECT(AO$1&amp;"!A:ZZ"),19,0)</f>
        <v>0.0162843196117071</v>
      </c>
      <c r="AP73" s="22">
        <f ca="1">VLOOKUP($A73,INDIRECT(AP$1&amp;"!A:ZZ"),19,0)</f>
        <v>0.0111816055790515</v>
      </c>
      <c r="AQ73" s="22">
        <f ca="1">VLOOKUP($A73,INDIRECT(AQ$1&amp;"!A:ZZ"),19,0)</f>
        <v>0.0285287507021251</v>
      </c>
      <c r="AR73" s="22">
        <f ca="1">VLOOKUP($A73,INDIRECT(AR$1&amp;"!A:ZZ"),19,0)</f>
        <v>0.0148802617598864</v>
      </c>
      <c r="AS73" s="22">
        <f ca="1">VLOOKUP($A73,INDIRECT(AS$1&amp;"!A:ZZ"),19,0)</f>
        <v>0.0128185054944671</v>
      </c>
      <c r="AT73" s="22">
        <f ca="1">VLOOKUP($A73,INDIRECT(AT$1&amp;"!A:ZZ"),19,0)</f>
        <v>0</v>
      </c>
      <c r="AU73" s="22">
        <f ca="1">VLOOKUP($A73,INDIRECT(AU$1&amp;"!A:ZZ"),19,0)</f>
        <v>0</v>
      </c>
      <c r="AV73" s="22">
        <f ca="1">VLOOKUP($A73,INDIRECT(AV$1&amp;"!A:ZZ"),19,0)</f>
        <v>0.0406677894133223</v>
      </c>
      <c r="AW73" s="22">
        <f ca="1">VLOOKUP($A73,INDIRECT(AW$1&amp;"!A:ZZ"),19,0)</f>
        <v>0.00479991676928516</v>
      </c>
      <c r="AX73" s="22">
        <f ca="1">VLOOKUP($A73,INDIRECT(AX$1&amp;"!A:ZZ"),19,0)</f>
        <v>0.0294662531142003</v>
      </c>
      <c r="AY73" s="22">
        <f ca="1">VLOOKUP($A73,INDIRECT(AY$1&amp;"!A:ZZ"),19,0)</f>
        <v>0</v>
      </c>
      <c r="AZ73" s="22">
        <f ca="1">VLOOKUP($A73,INDIRECT(AZ$1&amp;"!A:ZZ"),19,0)</f>
        <v>0</v>
      </c>
      <c r="BA73" s="22">
        <f ca="1">VLOOKUP($A73,INDIRECT(BA$1&amp;"!A:ZZ"),19,0)</f>
        <v>0</v>
      </c>
      <c r="BB73" s="22">
        <f ca="1">VLOOKUP($A73,INDIRECT(BB$1&amp;"!A:ZZ"),19,0)</f>
        <v>0.00203656552962857</v>
      </c>
      <c r="BC73" s="22">
        <f ca="1">VLOOKUP($A73,INDIRECT(BC$1&amp;"!A:ZZ"),19,0)</f>
        <v>0.00443304315863765</v>
      </c>
      <c r="BD73" s="22">
        <f ca="1">VLOOKUP($A73,INDIRECT(BD$1&amp;"!A:ZZ"),19,0)</f>
        <v>0.0036239029845721</v>
      </c>
      <c r="BE73" s="22">
        <f ca="1">VLOOKUP($A73,INDIRECT(BE$1&amp;"!A:ZZ"),19,0)</f>
        <v>0</v>
      </c>
      <c r="BF73" s="22">
        <f ca="1">VLOOKUP($A73,INDIRECT(BF$1&amp;"!A:ZZ"),19,0)</f>
        <v>0.0243049993816259</v>
      </c>
      <c r="BG73" s="22">
        <f ca="1">VLOOKUP($A73,INDIRECT(BG$1&amp;"!A:ZZ"),19,0)</f>
        <v>0</v>
      </c>
      <c r="BH73" s="22">
        <f ca="1">VLOOKUP($A73,INDIRECT(BH$1&amp;"!A:ZZ"),19,0)</f>
        <v>0</v>
      </c>
      <c r="BI73" s="22">
        <f ca="1">VLOOKUP($A73,INDIRECT(BI$1&amp;"!A:ZZ"),19,0)</f>
        <v>0.0237190812291952</v>
      </c>
      <c r="BJ73" s="22">
        <f ca="1">VLOOKUP($A73,INDIRECT(BJ$1&amp;"!A:ZZ"),19,0)</f>
        <v>0.0458449567670746</v>
      </c>
      <c r="BK73" s="22">
        <f ca="1">VLOOKUP($A73,INDIRECT(BK$1&amp;"!A:ZZ"),19,0)</f>
        <v>0.00118891534201463</v>
      </c>
      <c r="BL73" s="22">
        <f ca="1">VLOOKUP($A73,INDIRECT(BL$1&amp;"!A:ZZ"),19,0)</f>
        <v>0</v>
      </c>
      <c r="BM73" s="22">
        <f ca="1">VLOOKUP($A73,INDIRECT(BM$1&amp;"!A:ZZ"),19,0)</f>
        <v>0.0261233695977354</v>
      </c>
      <c r="BN73" s="22">
        <f ca="1">VLOOKUP($A73,INDIRECT(BN$1&amp;"!A:ZZ"),19,0)</f>
        <v>0.01012899302602</v>
      </c>
      <c r="BO73" s="22">
        <f ca="1">VLOOKUP($A73,INDIRECT(BO$1&amp;"!A:ZZ"),19,0)</f>
        <v>0</v>
      </c>
      <c r="BP73" s="22">
        <f ca="1">VLOOKUP($A73,INDIRECT(BP$1&amp;"!A:ZZ"),19,0)</f>
        <v>0.00534491090207875</v>
      </c>
      <c r="BQ73" s="22">
        <f ca="1">VLOOKUP($A73,INDIRECT(BQ$1&amp;"!A:ZZ"),19,0)</f>
        <v>0.22386558782469</v>
      </c>
      <c r="BR73" s="22">
        <f ca="1">VLOOKUP($A73,INDIRECT(BR$1&amp;"!A:ZZ"),19,0)</f>
        <v>0.00965020321129906</v>
      </c>
      <c r="BS73" s="22">
        <f ca="1">VLOOKUP($A73,INDIRECT(BS$1&amp;"!A:ZZ"),19,0)</f>
        <v>0.88140373248916</v>
      </c>
      <c r="BT73" s="22">
        <f ca="1">VLOOKUP($A73,INDIRECT(BT$1&amp;"!A:ZZ"),19,0)</f>
        <v>0.00750165955192437</v>
      </c>
      <c r="BU73" s="22">
        <f ca="1">VLOOKUP($A73,INDIRECT(BU$1&amp;"!A:ZZ"),19,0)</f>
        <v>0</v>
      </c>
      <c r="BV73" s="22">
        <f ca="1">VLOOKUP($A73,INDIRECT(BV$1&amp;"!A:ZZ"),19,0)</f>
        <v>0.0297049592809108</v>
      </c>
      <c r="BW73" s="22">
        <f ca="1">VLOOKUP($A73,INDIRECT(BW$1&amp;"!A:ZZ"),19,0)</f>
        <v>0.0106949150632919</v>
      </c>
      <c r="BX73" s="22">
        <f ca="1">VLOOKUP($A73,INDIRECT(BX$1&amp;"!A:ZZ"),19,0)</f>
        <v>0.00767012847612346</v>
      </c>
      <c r="BY73" s="22">
        <f ca="1">VLOOKUP($A73,INDIRECT(BY$1&amp;"!A:ZZ"),19,0)</f>
        <v>0.0677192588620928</v>
      </c>
      <c r="BZ73" s="22">
        <f ca="1">VLOOKUP($A73,INDIRECT(BZ$1&amp;"!A:ZZ"),19,0)</f>
        <v>0.00345495812826474</v>
      </c>
      <c r="CA73" s="22">
        <f ca="1">VLOOKUP($A73,INDIRECT(CA$1&amp;"!A:ZZ"),19,0)</f>
        <v>0.000789785659621802</v>
      </c>
      <c r="CB73" s="22">
        <f ca="1">VLOOKUP($A73,INDIRECT(CB$1&amp;"!A:ZZ"),19,0)</f>
        <v>0.019092930389833</v>
      </c>
      <c r="CC73" s="22">
        <f ca="1">VLOOKUP($A73,INDIRECT(CC$1&amp;"!A:ZZ"),19,0)</f>
        <v>0.0167283778666771</v>
      </c>
      <c r="CD73" s="22">
        <f ca="1">VLOOKUP($A73,INDIRECT(CD$1&amp;"!A:ZZ"),19,0)</f>
        <v>0.000692932055548952</v>
      </c>
      <c r="CE73" s="22">
        <f ca="1">VLOOKUP($A73,INDIRECT(CE$1&amp;"!A:ZZ"),19,0)</f>
        <v>0.016241269141737</v>
      </c>
      <c r="CF73" s="22">
        <f ca="1">VLOOKUP($A73,INDIRECT(CF$1&amp;"!A:ZZ"),19,0)</f>
        <v>0.0748216820724179</v>
      </c>
    </row>
    <row r="74" ht="29" spans="1:84">
      <c r="A74" s="5" t="s">
        <v>335</v>
      </c>
      <c r="B74" s="22">
        <f ca="1">VLOOKUP($A74,INDIRECT(B$1&amp;"!A:ZZ"),19,0)</f>
        <v>0.535537596508058</v>
      </c>
      <c r="C74" s="22">
        <f ca="1">VLOOKUP($A74,INDIRECT(C$1&amp;"!A:ZZ"),19,0)</f>
        <v>0</v>
      </c>
      <c r="D74" s="22">
        <f ca="1">VLOOKUP($A74,INDIRECT(D$1&amp;"!A:ZZ"),19,0)</f>
        <v>0</v>
      </c>
      <c r="E74" s="22">
        <f ca="1">VLOOKUP($A74,INDIRECT(E$1&amp;"!A:ZZ"),19,0)</f>
        <v>0</v>
      </c>
      <c r="F74" s="22">
        <f ca="1">VLOOKUP($A74,INDIRECT(F$1&amp;"!A:ZZ"),19,0)</f>
        <v>0.00825239525157836</v>
      </c>
      <c r="G74" s="22">
        <f ca="1">VLOOKUP($A74,INDIRECT(G$1&amp;"!A:ZZ"),19,0)</f>
        <v>0.0323234805928603</v>
      </c>
      <c r="H74" s="22">
        <f ca="1">VLOOKUP($A74,INDIRECT(H$1&amp;"!A:ZZ"),19,0)</f>
        <v>0</v>
      </c>
      <c r="I74" s="22">
        <f ca="1">VLOOKUP($A74,INDIRECT(I$1&amp;"!A:ZZ"),19,0)</f>
        <v>0.00261157403487467</v>
      </c>
      <c r="J74" s="22">
        <f ca="1">VLOOKUP($A74,INDIRECT(J$1&amp;"!A:ZZ"),19,0)</f>
        <v>0</v>
      </c>
      <c r="K74" s="22">
        <f ca="1">VLOOKUP($A74,INDIRECT(K$1&amp;"!A:ZZ"),19,0)</f>
        <v>0</v>
      </c>
      <c r="L74" s="22">
        <f ca="1">VLOOKUP($A74,INDIRECT(L$1&amp;"!A:ZZ"),19,0)</f>
        <v>0</v>
      </c>
      <c r="M74" s="22">
        <f ca="1">VLOOKUP($A74,INDIRECT(M$1&amp;"!A:ZZ"),19,0)</f>
        <v>0</v>
      </c>
      <c r="N74" s="22">
        <f ca="1">VLOOKUP($A74,INDIRECT(N$1&amp;"!A:ZZ"),19,0)</f>
        <v>0.00569599715126977</v>
      </c>
      <c r="O74" s="22">
        <f ca="1">VLOOKUP($A74,INDIRECT(O$1&amp;"!A:ZZ"),19,0)</f>
        <v>0</v>
      </c>
      <c r="P74" s="22">
        <f ca="1">VLOOKUP($A74,INDIRECT(P$1&amp;"!A:ZZ"),19,0)</f>
        <v>0</v>
      </c>
      <c r="Q74" s="22">
        <f ca="1">VLOOKUP($A74,INDIRECT(Q$1&amp;"!A:ZZ"),19,0)</f>
        <v>0</v>
      </c>
      <c r="R74" s="22">
        <f ca="1">VLOOKUP($A74,INDIRECT(R$1&amp;"!A:ZZ"),19,0)</f>
        <v>0.0152816155360324</v>
      </c>
      <c r="S74" s="22">
        <f ca="1">VLOOKUP($A74,INDIRECT(S$1&amp;"!A:ZZ"),19,0)</f>
        <v>0</v>
      </c>
      <c r="T74" s="22">
        <f ca="1">VLOOKUP($A74,INDIRECT(T$1&amp;"!A:ZZ"),19,0)</f>
        <v>0</v>
      </c>
      <c r="U74" s="22">
        <f ca="1">VLOOKUP($A74,INDIRECT(U$1&amp;"!A:ZZ"),19,0)</f>
        <v>0.0110750150468886</v>
      </c>
      <c r="V74" s="22">
        <f ca="1">VLOOKUP($A74,INDIRECT(V$1&amp;"!A:ZZ"),19,0)</f>
        <v>0</v>
      </c>
      <c r="W74" s="22">
        <f ca="1">VLOOKUP($A74,INDIRECT(W$1&amp;"!A:ZZ"),19,0)</f>
        <v>0</v>
      </c>
      <c r="X74" s="22">
        <f ca="1">VLOOKUP($A74,INDIRECT(X$1&amp;"!A:ZZ"),19,0)</f>
        <v>0</v>
      </c>
      <c r="Y74" s="22">
        <f ca="1">VLOOKUP($A74,INDIRECT(Y$1&amp;"!A:ZZ"),19,0)</f>
        <v>0.00686441566726236</v>
      </c>
      <c r="Z74" s="22">
        <f ca="1">VLOOKUP($A74,INDIRECT(Z$1&amp;"!A:ZZ"),19,0)</f>
        <v>0.0472872120195704</v>
      </c>
      <c r="AA74" s="22">
        <f ca="1">VLOOKUP($A74,INDIRECT(AA$1&amp;"!A:ZZ"),19,0)</f>
        <v>0.0597555014856407</v>
      </c>
      <c r="AB74" s="22">
        <f ca="1">VLOOKUP($A74,INDIRECT(AB$1&amp;"!A:ZZ"),19,0)</f>
        <v>0</v>
      </c>
      <c r="AC74" s="22">
        <f ca="1">VLOOKUP($A74,INDIRECT(AC$1&amp;"!A:ZZ"),19,0)</f>
        <v>0.00151975422309233</v>
      </c>
      <c r="AD74" s="22">
        <f ca="1">VLOOKUP($A74,INDIRECT(AD$1&amp;"!A:ZZ"),19,0)</f>
        <v>0.015397271437825</v>
      </c>
      <c r="AE74" s="22">
        <f ca="1">VLOOKUP($A74,INDIRECT(AE$1&amp;"!A:ZZ"),19,0)</f>
        <v>0.0291300322425345</v>
      </c>
      <c r="AF74" s="22">
        <f ca="1">VLOOKUP($A74,INDIRECT(AF$1&amp;"!A:ZZ"),19,0)</f>
        <v>0</v>
      </c>
      <c r="AG74" s="22">
        <f ca="1">VLOOKUP($A74,INDIRECT(AG$1&amp;"!A:ZZ"),19,0)</f>
        <v>0.0134296527053729</v>
      </c>
      <c r="AH74" s="22">
        <f ca="1">VLOOKUP($A74,INDIRECT(AH$1&amp;"!A:ZZ"),19,0)</f>
        <v>0.0494302262452677</v>
      </c>
      <c r="AI74" s="22">
        <f ca="1">VLOOKUP($A74,INDIRECT(AI$1&amp;"!A:ZZ"),19,0)</f>
        <v>0</v>
      </c>
      <c r="AJ74" s="22">
        <f ca="1">VLOOKUP($A74,INDIRECT(AJ$1&amp;"!A:ZZ"),19,0)</f>
        <v>0.00130242335048735</v>
      </c>
      <c r="AK74" s="22">
        <f ca="1">VLOOKUP($A74,INDIRECT(AK$1&amp;"!A:ZZ"),19,0)</f>
        <v>0</v>
      </c>
      <c r="AL74" s="22">
        <f ca="1">VLOOKUP($A74,INDIRECT(AL$1&amp;"!A:ZZ"),19,0)</f>
        <v>0</v>
      </c>
      <c r="AM74" s="22">
        <f ca="1">VLOOKUP($A74,INDIRECT(AM$1&amp;"!A:ZZ"),19,0)</f>
        <v>0</v>
      </c>
      <c r="AN74" s="22">
        <f ca="1">VLOOKUP($A74,INDIRECT(AN$1&amp;"!A:ZZ"),19,0)</f>
        <v>0</v>
      </c>
      <c r="AO74" s="22">
        <f ca="1">VLOOKUP($A74,INDIRECT(AO$1&amp;"!A:ZZ"),19,0)</f>
        <v>0</v>
      </c>
      <c r="AP74" s="22">
        <f ca="1">VLOOKUP($A74,INDIRECT(AP$1&amp;"!A:ZZ"),19,0)</f>
        <v>0.0309125212395443</v>
      </c>
      <c r="AQ74" s="22">
        <f ca="1">VLOOKUP($A74,INDIRECT(AQ$1&amp;"!A:ZZ"),19,0)</f>
        <v>0</v>
      </c>
      <c r="AR74" s="22">
        <f ca="1">VLOOKUP($A74,INDIRECT(AR$1&amp;"!A:ZZ"),19,0)</f>
        <v>0.0177363136167266</v>
      </c>
      <c r="AS74" s="22">
        <f ca="1">VLOOKUP($A74,INDIRECT(AS$1&amp;"!A:ZZ"),19,0)</f>
        <v>0</v>
      </c>
      <c r="AT74" s="22">
        <f ca="1">VLOOKUP($A74,INDIRECT(AT$1&amp;"!A:ZZ"),19,0)</f>
        <v>0</v>
      </c>
      <c r="AU74" s="22">
        <f ca="1">VLOOKUP($A74,INDIRECT(AU$1&amp;"!A:ZZ"),19,0)</f>
        <v>0</v>
      </c>
      <c r="AV74" s="22">
        <f ca="1">VLOOKUP($A74,INDIRECT(AV$1&amp;"!A:ZZ"),19,0)</f>
        <v>0</v>
      </c>
      <c r="AW74" s="22">
        <f ca="1">VLOOKUP($A74,INDIRECT(AW$1&amp;"!A:ZZ"),19,0)</f>
        <v>0.0230605325588193</v>
      </c>
      <c r="AX74" s="22">
        <f ca="1">VLOOKUP($A74,INDIRECT(AX$1&amp;"!A:ZZ"),19,0)</f>
        <v>0</v>
      </c>
      <c r="AY74" s="22">
        <f ca="1">VLOOKUP($A74,INDIRECT(AY$1&amp;"!A:ZZ"),19,0)</f>
        <v>0</v>
      </c>
      <c r="AZ74" s="22">
        <f ca="1">VLOOKUP($A74,INDIRECT(AZ$1&amp;"!A:ZZ"),19,0)</f>
        <v>0</v>
      </c>
      <c r="BA74" s="22">
        <f ca="1">VLOOKUP($A74,INDIRECT(BA$1&amp;"!A:ZZ"),19,0)</f>
        <v>0</v>
      </c>
      <c r="BB74" s="22">
        <f ca="1">VLOOKUP($A74,INDIRECT(BB$1&amp;"!A:ZZ"),19,0)</f>
        <v>0</v>
      </c>
      <c r="BC74" s="22">
        <f ca="1">VLOOKUP($A74,INDIRECT(BC$1&amp;"!A:ZZ"),19,0)</f>
        <v>0</v>
      </c>
      <c r="BD74" s="22">
        <f ca="1">VLOOKUP($A74,INDIRECT(BD$1&amp;"!A:ZZ"),19,0)</f>
        <v>0</v>
      </c>
      <c r="BE74" s="22">
        <f ca="1">VLOOKUP($A74,INDIRECT(BE$1&amp;"!A:ZZ"),19,0)</f>
        <v>0</v>
      </c>
      <c r="BF74" s="22">
        <f ca="1">VLOOKUP($A74,INDIRECT(BF$1&amp;"!A:ZZ"),19,0)</f>
        <v>0</v>
      </c>
      <c r="BG74" s="22">
        <f ca="1">VLOOKUP($A74,INDIRECT(BG$1&amp;"!A:ZZ"),19,0)</f>
        <v>0</v>
      </c>
      <c r="BH74" s="22">
        <f ca="1">VLOOKUP($A74,INDIRECT(BH$1&amp;"!A:ZZ"),19,0)</f>
        <v>0.000929903020617359</v>
      </c>
      <c r="BI74" s="22">
        <f ca="1">VLOOKUP($A74,INDIRECT(BI$1&amp;"!A:ZZ"),19,0)</f>
        <v>0</v>
      </c>
      <c r="BJ74" s="22">
        <f ca="1">VLOOKUP($A74,INDIRECT(BJ$1&amp;"!A:ZZ"),19,0)</f>
        <v>0</v>
      </c>
      <c r="BK74" s="22">
        <f ca="1">VLOOKUP($A74,INDIRECT(BK$1&amp;"!A:ZZ"),19,0)</f>
        <v>0</v>
      </c>
      <c r="BL74" s="22">
        <f ca="1">VLOOKUP($A74,INDIRECT(BL$1&amp;"!A:ZZ"),19,0)</f>
        <v>0.0011538180739201</v>
      </c>
      <c r="BM74" s="22">
        <f ca="1">VLOOKUP($A74,INDIRECT(BM$1&amp;"!A:ZZ"),19,0)</f>
        <v>0.0350961511457246</v>
      </c>
      <c r="BN74" s="22">
        <f ca="1">VLOOKUP($A74,INDIRECT(BN$1&amp;"!A:ZZ"),19,0)</f>
        <v>0.00555596967314656</v>
      </c>
      <c r="BO74" s="22">
        <f ca="1">VLOOKUP($A74,INDIRECT(BO$1&amp;"!A:ZZ"),19,0)</f>
        <v>0</v>
      </c>
      <c r="BP74" s="22">
        <f ca="1">VLOOKUP($A74,INDIRECT(BP$1&amp;"!A:ZZ"),19,0)</f>
        <v>0</v>
      </c>
      <c r="BQ74" s="22">
        <f ca="1">VLOOKUP($A74,INDIRECT(BQ$1&amp;"!A:ZZ"),19,0)</f>
        <v>0.178523672507905</v>
      </c>
      <c r="BR74" s="22">
        <f ca="1">VLOOKUP($A74,INDIRECT(BR$1&amp;"!A:ZZ"),19,0)</f>
        <v>0</v>
      </c>
      <c r="BS74" s="22">
        <f ca="1">VLOOKUP($A74,INDIRECT(BS$1&amp;"!A:ZZ"),19,0)</f>
        <v>0</v>
      </c>
      <c r="BT74" s="22">
        <f ca="1">VLOOKUP($A74,INDIRECT(BT$1&amp;"!A:ZZ"),19,0)</f>
        <v>0.00214217453522459</v>
      </c>
      <c r="BU74" s="22">
        <f ca="1">VLOOKUP($A74,INDIRECT(BU$1&amp;"!A:ZZ"),19,0)</f>
        <v>0</v>
      </c>
      <c r="BV74" s="22">
        <f ca="1">VLOOKUP($A74,INDIRECT(BV$1&amp;"!A:ZZ"),19,0)</f>
        <v>0</v>
      </c>
      <c r="BW74" s="22">
        <f ca="1">VLOOKUP($A74,INDIRECT(BW$1&amp;"!A:ZZ"),19,0)</f>
        <v>0</v>
      </c>
      <c r="BX74" s="22">
        <f ca="1">VLOOKUP($A74,INDIRECT(BX$1&amp;"!A:ZZ"),19,0)</f>
        <v>0.010927625797883</v>
      </c>
      <c r="BY74" s="22">
        <f ca="1">VLOOKUP($A74,INDIRECT(BY$1&amp;"!A:ZZ"),19,0)</f>
        <v>0.0113751323058861</v>
      </c>
      <c r="BZ74" s="22">
        <f ca="1">VLOOKUP($A74,INDIRECT(BZ$1&amp;"!A:ZZ"),19,0)</f>
        <v>0</v>
      </c>
      <c r="CA74" s="22">
        <f ca="1">VLOOKUP($A74,INDIRECT(CA$1&amp;"!A:ZZ"),19,0)</f>
        <v>0</v>
      </c>
      <c r="CB74" s="22">
        <f ca="1">VLOOKUP($A74,INDIRECT(CB$1&amp;"!A:ZZ"),19,0)</f>
        <v>0</v>
      </c>
      <c r="CC74" s="22">
        <f ca="1">VLOOKUP($A74,INDIRECT(CC$1&amp;"!A:ZZ"),19,0)</f>
        <v>0.00700439576503174</v>
      </c>
      <c r="CD74" s="22">
        <f ca="1">VLOOKUP($A74,INDIRECT(CD$1&amp;"!A:ZZ"),19,0)</f>
        <v>0</v>
      </c>
      <c r="CE74" s="22">
        <f ca="1">VLOOKUP($A74,INDIRECT(CE$1&amp;"!A:ZZ"),19,0)</f>
        <v>0.0115002482039449</v>
      </c>
      <c r="CF74" s="22">
        <f ca="1">VLOOKUP($A74,INDIRECT(CF$1&amp;"!A:ZZ"),19,0)</f>
        <v>0</v>
      </c>
    </row>
    <row r="75" spans="1:84">
      <c r="A75" s="4" t="s">
        <v>336</v>
      </c>
      <c r="B75" s="22">
        <f ca="1">VLOOKUP($A75,INDIRECT(B$1&amp;"!A:ZZ"),19,0)</f>
        <v>22.4303609177429</v>
      </c>
      <c r="C75" s="22">
        <f ca="1">VLOOKUP($A75,INDIRECT(C$1&amp;"!A:ZZ"),19,0)</f>
        <v>0.175546094391059</v>
      </c>
      <c r="D75" s="22">
        <f ca="1">VLOOKUP($A75,INDIRECT(D$1&amp;"!A:ZZ"),19,0)</f>
        <v>0.543884164076732</v>
      </c>
      <c r="E75" s="22">
        <f ca="1">VLOOKUP($A75,INDIRECT(E$1&amp;"!A:ZZ"),19,0)</f>
        <v>0.102950986597007</v>
      </c>
      <c r="F75" s="22">
        <f ca="1">VLOOKUP($A75,INDIRECT(F$1&amp;"!A:ZZ"),19,0)</f>
        <v>0.284501997064293</v>
      </c>
      <c r="G75" s="22">
        <f ca="1">VLOOKUP($A75,INDIRECT(G$1&amp;"!A:ZZ"),19,0)</f>
        <v>0.860367415598265</v>
      </c>
      <c r="H75" s="22">
        <f ca="1">VLOOKUP($A75,INDIRECT(H$1&amp;"!A:ZZ"),19,0)</f>
        <v>0.0719580965832956</v>
      </c>
      <c r="I75" s="22">
        <f ca="1">VLOOKUP($A75,INDIRECT(I$1&amp;"!A:ZZ"),19,0)</f>
        <v>0.0562927641377075</v>
      </c>
      <c r="J75" s="22">
        <f ca="1">VLOOKUP($A75,INDIRECT(J$1&amp;"!A:ZZ"),19,0)</f>
        <v>0.448181965428698</v>
      </c>
      <c r="K75" s="22">
        <f ca="1">VLOOKUP($A75,INDIRECT(K$1&amp;"!A:ZZ"),19,0)</f>
        <v>0.0112834203740544</v>
      </c>
      <c r="L75" s="22">
        <f ca="1">VLOOKUP($A75,INDIRECT(L$1&amp;"!A:ZZ"),19,0)</f>
        <v>0.0988206918445774</v>
      </c>
      <c r="M75" s="22">
        <f ca="1">VLOOKUP($A75,INDIRECT(M$1&amp;"!A:ZZ"),19,0)</f>
        <v>0.207597433934692</v>
      </c>
      <c r="N75" s="22">
        <f ca="1">VLOOKUP($A75,INDIRECT(N$1&amp;"!A:ZZ"),19,0)</f>
        <v>0.113242401124521</v>
      </c>
      <c r="O75" s="22">
        <f ca="1">VLOOKUP($A75,INDIRECT(O$1&amp;"!A:ZZ"),19,0)</f>
        <v>0.110139825396229</v>
      </c>
      <c r="P75" s="22">
        <f ca="1">VLOOKUP($A75,INDIRECT(P$1&amp;"!A:ZZ"),19,0)</f>
        <v>0.00553138724037702</v>
      </c>
      <c r="Q75" s="22">
        <f ca="1">VLOOKUP($A75,INDIRECT(Q$1&amp;"!A:ZZ"),19,0)</f>
        <v>0.114471662454891</v>
      </c>
      <c r="R75" s="22">
        <f ca="1">VLOOKUP($A75,INDIRECT(R$1&amp;"!A:ZZ"),19,0)</f>
        <v>0.122742982091224</v>
      </c>
      <c r="S75" s="22">
        <f ca="1">VLOOKUP($A75,INDIRECT(S$1&amp;"!A:ZZ"),19,0)</f>
        <v>0.0822563048517447</v>
      </c>
      <c r="T75" s="22">
        <f ca="1">VLOOKUP($A75,INDIRECT(T$1&amp;"!A:ZZ"),19,0)</f>
        <v>0.246396076287694</v>
      </c>
      <c r="U75" s="22">
        <f ca="1">VLOOKUP($A75,INDIRECT(U$1&amp;"!A:ZZ"),19,0)</f>
        <v>0.538898116238626</v>
      </c>
      <c r="V75" s="22">
        <f ca="1">VLOOKUP($A75,INDIRECT(V$1&amp;"!A:ZZ"),19,0)</f>
        <v>0.229756132798835</v>
      </c>
      <c r="W75" s="22">
        <f ca="1">VLOOKUP($A75,INDIRECT(W$1&amp;"!A:ZZ"),19,0)</f>
        <v>0.0429907576565875</v>
      </c>
      <c r="X75" s="22">
        <f ca="1">VLOOKUP($A75,INDIRECT(X$1&amp;"!A:ZZ"),19,0)</f>
        <v>0.129976486028629</v>
      </c>
      <c r="Y75" s="22">
        <f ca="1">VLOOKUP($A75,INDIRECT(Y$1&amp;"!A:ZZ"),19,0)</f>
        <v>0.0665702673711708</v>
      </c>
      <c r="Z75" s="22">
        <f ca="1">VLOOKUP($A75,INDIRECT(Z$1&amp;"!A:ZZ"),19,0)</f>
        <v>0.718341387329801</v>
      </c>
      <c r="AA75" s="22">
        <f ca="1">VLOOKUP($A75,INDIRECT(AA$1&amp;"!A:ZZ"),19,0)</f>
        <v>0.600142719600293</v>
      </c>
      <c r="AB75" s="22">
        <f ca="1">VLOOKUP($A75,INDIRECT(AB$1&amp;"!A:ZZ"),19,0)</f>
        <v>0.102492653730614</v>
      </c>
      <c r="AC75" s="22">
        <f ca="1">VLOOKUP($A75,INDIRECT(AC$1&amp;"!A:ZZ"),19,0)</f>
        <v>0.141684307496993</v>
      </c>
      <c r="AD75" s="22">
        <f ca="1">VLOOKUP($A75,INDIRECT(AD$1&amp;"!A:ZZ"),19,0)</f>
        <v>0.361292947002403</v>
      </c>
      <c r="AE75" s="22">
        <f ca="1">VLOOKUP($A75,INDIRECT(AE$1&amp;"!A:ZZ"),19,0)</f>
        <v>0.0477367325952895</v>
      </c>
      <c r="AF75" s="22">
        <f ca="1">VLOOKUP($A75,INDIRECT(AF$1&amp;"!A:ZZ"),19,0)</f>
        <v>0.0885568556588271</v>
      </c>
      <c r="AG75" s="22">
        <f ca="1">VLOOKUP($A75,INDIRECT(AG$1&amp;"!A:ZZ"),19,0)</f>
        <v>3.5047171735673</v>
      </c>
      <c r="AH75" s="22">
        <f ca="1">VLOOKUP($A75,INDIRECT(AH$1&amp;"!A:ZZ"),19,0)</f>
        <v>0.890713416679121</v>
      </c>
      <c r="AI75" s="22">
        <f ca="1">VLOOKUP($A75,INDIRECT(AI$1&amp;"!A:ZZ"),19,0)</f>
        <v>0.221786044351732</v>
      </c>
      <c r="AJ75" s="22">
        <f ca="1">VLOOKUP($A75,INDIRECT(AJ$1&amp;"!A:ZZ"),19,0)</f>
        <v>0.196476717133123</v>
      </c>
      <c r="AK75" s="22">
        <f ca="1">VLOOKUP($A75,INDIRECT(AK$1&amp;"!A:ZZ"),19,0)</f>
        <v>0.030427235833404</v>
      </c>
      <c r="AL75" s="22">
        <f ca="1">VLOOKUP($A75,INDIRECT(AL$1&amp;"!A:ZZ"),19,0)</f>
        <v>0.149605862528944</v>
      </c>
      <c r="AM75" s="22">
        <f ca="1">VLOOKUP($A75,INDIRECT(AM$1&amp;"!A:ZZ"),19,0)</f>
        <v>0.154522825289071</v>
      </c>
      <c r="AN75" s="22">
        <f ca="1">VLOOKUP($A75,INDIRECT(AN$1&amp;"!A:ZZ"),19,0)</f>
        <v>0.0187168636486635</v>
      </c>
      <c r="AO75" s="22">
        <f ca="1">VLOOKUP($A75,INDIRECT(AO$1&amp;"!A:ZZ"),19,0)</f>
        <v>0.174384132671411</v>
      </c>
      <c r="AP75" s="22">
        <f ca="1">VLOOKUP($A75,INDIRECT(AP$1&amp;"!A:ZZ"),19,0)</f>
        <v>0.0666577257297506</v>
      </c>
      <c r="AQ75" s="22">
        <f ca="1">VLOOKUP($A75,INDIRECT(AQ$1&amp;"!A:ZZ"),19,0)</f>
        <v>0.303795708170822</v>
      </c>
      <c r="AR75" s="22">
        <f ca="1">VLOOKUP($A75,INDIRECT(AR$1&amp;"!A:ZZ"),19,0)</f>
        <v>0.133335256205908</v>
      </c>
      <c r="AS75" s="22">
        <f ca="1">VLOOKUP($A75,INDIRECT(AS$1&amp;"!A:ZZ"),19,0)</f>
        <v>0.00916739085780712</v>
      </c>
      <c r="AT75" s="22">
        <f ca="1">VLOOKUP($A75,INDIRECT(AT$1&amp;"!A:ZZ"),19,0)</f>
        <v>0.122523802601814</v>
      </c>
      <c r="AU75" s="22">
        <f ca="1">VLOOKUP($A75,INDIRECT(AU$1&amp;"!A:ZZ"),19,0)</f>
        <v>0.00495579849086256</v>
      </c>
      <c r="AV75" s="22">
        <f ca="1">VLOOKUP($A75,INDIRECT(AV$1&amp;"!A:ZZ"),19,0)</f>
        <v>0.825956168663019</v>
      </c>
      <c r="AW75" s="22">
        <f ca="1">VLOOKUP($A75,INDIRECT(AW$1&amp;"!A:ZZ"),19,0)</f>
        <v>0.054044543316441</v>
      </c>
      <c r="AX75" s="22">
        <f ca="1">VLOOKUP($A75,INDIRECT(AX$1&amp;"!A:ZZ"),19,0)</f>
        <v>0.111286119649417</v>
      </c>
      <c r="AY75" s="22">
        <f ca="1">VLOOKUP($A75,INDIRECT(AY$1&amp;"!A:ZZ"),19,0)</f>
        <v>0.14100309603802</v>
      </c>
      <c r="AZ75" s="22">
        <f ca="1">VLOOKUP($A75,INDIRECT(AZ$1&amp;"!A:ZZ"),19,0)</f>
        <v>0.000431194211924799</v>
      </c>
      <c r="BA75" s="22">
        <f ca="1">VLOOKUP($A75,INDIRECT(BA$1&amp;"!A:ZZ"),19,0)</f>
        <v>0</v>
      </c>
      <c r="BB75" s="22">
        <f ca="1">VLOOKUP($A75,INDIRECT(BB$1&amp;"!A:ZZ"),19,0)</f>
        <v>0.0377580659063741</v>
      </c>
      <c r="BC75" s="22">
        <f ca="1">VLOOKUP($A75,INDIRECT(BC$1&amp;"!A:ZZ"),19,0)</f>
        <v>0.0110108392326284</v>
      </c>
      <c r="BD75" s="22">
        <f ca="1">VLOOKUP($A75,INDIRECT(BD$1&amp;"!A:ZZ"),19,0)</f>
        <v>0.0490601014620897</v>
      </c>
      <c r="BE75" s="22">
        <f ca="1">VLOOKUP($A75,INDIRECT(BE$1&amp;"!A:ZZ"),19,0)</f>
        <v>0.0253914891289695</v>
      </c>
      <c r="BF75" s="22">
        <f ca="1">VLOOKUP($A75,INDIRECT(BF$1&amp;"!A:ZZ"),19,0)</f>
        <v>0.995106249403247</v>
      </c>
      <c r="BG75" s="22">
        <f ca="1">VLOOKUP($A75,INDIRECT(BG$1&amp;"!A:ZZ"),19,0)</f>
        <v>0.0494719761487446</v>
      </c>
      <c r="BH75" s="22">
        <f ca="1">VLOOKUP($A75,INDIRECT(BH$1&amp;"!A:ZZ"),19,0)</f>
        <v>0.0308600824033566</v>
      </c>
      <c r="BI75" s="22">
        <f ca="1">VLOOKUP($A75,INDIRECT(BI$1&amp;"!A:ZZ"),19,0)</f>
        <v>0.185805743396114</v>
      </c>
      <c r="BJ75" s="22">
        <f ca="1">VLOOKUP($A75,INDIRECT(BJ$1&amp;"!A:ZZ"),19,0)</f>
        <v>0.412732503796368</v>
      </c>
      <c r="BK75" s="22">
        <f ca="1">VLOOKUP($A75,INDIRECT(BK$1&amp;"!A:ZZ"),19,0)</f>
        <v>0.0445308567583199</v>
      </c>
      <c r="BL75" s="22">
        <f ca="1">VLOOKUP($A75,INDIRECT(BL$1&amp;"!A:ZZ"),19,0)</f>
        <v>0.226052064758542</v>
      </c>
      <c r="BM75" s="22">
        <f ca="1">VLOOKUP($A75,INDIRECT(BM$1&amp;"!A:ZZ"),19,0)</f>
        <v>0.284511541995788</v>
      </c>
      <c r="BN75" s="22">
        <f ca="1">VLOOKUP($A75,INDIRECT(BN$1&amp;"!A:ZZ"),19,0)</f>
        <v>0.246011859710225</v>
      </c>
      <c r="BO75" s="22">
        <f ca="1">VLOOKUP($A75,INDIRECT(BO$1&amp;"!A:ZZ"),19,0)</f>
        <v>0.011838344650787</v>
      </c>
      <c r="BP75" s="22">
        <f ca="1">VLOOKUP($A75,INDIRECT(BP$1&amp;"!A:ZZ"),19,0)</f>
        <v>0.0646817935059273</v>
      </c>
      <c r="BQ75" s="22">
        <f ca="1">VLOOKUP($A75,INDIRECT(BQ$1&amp;"!A:ZZ"),19,0)</f>
        <v>0.888760918930221</v>
      </c>
      <c r="BR75" s="22">
        <f ca="1">VLOOKUP($A75,INDIRECT(BR$1&amp;"!A:ZZ"),19,0)</f>
        <v>0.110318425617049</v>
      </c>
      <c r="BS75" s="22">
        <f ca="1">VLOOKUP($A75,INDIRECT(BS$1&amp;"!A:ZZ"),19,0)</f>
        <v>0.906396500891579</v>
      </c>
      <c r="BT75" s="22">
        <f ca="1">VLOOKUP($A75,INDIRECT(BT$1&amp;"!A:ZZ"),19,0)</f>
        <v>0.0613643166515421</v>
      </c>
      <c r="BU75" s="22">
        <f ca="1">VLOOKUP($A75,INDIRECT(BU$1&amp;"!A:ZZ"),19,0)</f>
        <v>0.238304141613953</v>
      </c>
      <c r="BV75" s="22">
        <f ca="1">VLOOKUP($A75,INDIRECT(BV$1&amp;"!A:ZZ"),19,0)</f>
        <v>0.123394267630281</v>
      </c>
      <c r="BW75" s="22">
        <f ca="1">VLOOKUP($A75,INDIRECT(BW$1&amp;"!A:ZZ"),19,0)</f>
        <v>0.125195630053505</v>
      </c>
      <c r="BX75" s="22">
        <f ca="1">VLOOKUP($A75,INDIRECT(BX$1&amp;"!A:ZZ"),19,0)</f>
        <v>0.0689010900220555</v>
      </c>
      <c r="BY75" s="22">
        <f ca="1">VLOOKUP($A75,INDIRECT(BY$1&amp;"!A:ZZ"),19,0)</f>
        <v>2.09605981589465</v>
      </c>
      <c r="BZ75" s="22">
        <f ca="1">VLOOKUP($A75,INDIRECT(BZ$1&amp;"!A:ZZ"),19,0)</f>
        <v>0.134807833985579</v>
      </c>
      <c r="CA75" s="22">
        <f ca="1">VLOOKUP($A75,INDIRECT(CA$1&amp;"!A:ZZ"),19,0)</f>
        <v>0.1182393939502</v>
      </c>
      <c r="CB75" s="22">
        <f ca="1">VLOOKUP($A75,INDIRECT(CB$1&amp;"!A:ZZ"),19,0)</f>
        <v>0.00697062237525958</v>
      </c>
      <c r="CC75" s="22">
        <f ca="1">VLOOKUP($A75,INDIRECT(CC$1&amp;"!A:ZZ"),19,0)</f>
        <v>0.157839304221786</v>
      </c>
      <c r="CD75" s="22">
        <f ca="1">VLOOKUP($A75,INDIRECT(CD$1&amp;"!A:ZZ"),19,0)</f>
        <v>0.214795751640551</v>
      </c>
      <c r="CE75" s="22">
        <f ca="1">VLOOKUP($A75,INDIRECT(CE$1&amp;"!A:ZZ"),19,0)</f>
        <v>0.174706650198964</v>
      </c>
      <c r="CF75" s="22">
        <f ca="1">VLOOKUP($A75,INDIRECT(CF$1&amp;"!A:ZZ"),19,0)</f>
        <v>0.145022362260009</v>
      </c>
    </row>
    <row r="76" spans="1:84">
      <c r="A76" s="5" t="s">
        <v>337</v>
      </c>
      <c r="B76" s="22">
        <f ca="1">VLOOKUP($A76,INDIRECT(B$1&amp;"!A:ZZ"),19,0)</f>
        <v>12.7844590415578</v>
      </c>
      <c r="C76" s="22">
        <f ca="1">VLOOKUP($A76,INDIRECT(C$1&amp;"!A:ZZ"),19,0)</f>
        <v>0.0238741072450858</v>
      </c>
      <c r="D76" s="22">
        <f ca="1">VLOOKUP($A76,INDIRECT(D$1&amp;"!A:ZZ"),19,0)</f>
        <v>0.404757212460407</v>
      </c>
      <c r="E76" s="22">
        <f ca="1">VLOOKUP($A76,INDIRECT(E$1&amp;"!A:ZZ"),19,0)</f>
        <v>0.0586085484787024</v>
      </c>
      <c r="F76" s="22">
        <f ca="1">VLOOKUP($A76,INDIRECT(F$1&amp;"!A:ZZ"),19,0)</f>
        <v>0.183672564758072</v>
      </c>
      <c r="G76" s="22">
        <f ca="1">VLOOKUP($A76,INDIRECT(G$1&amp;"!A:ZZ"),19,0)</f>
        <v>0.674754181028143</v>
      </c>
      <c r="H76" s="22">
        <f ca="1">VLOOKUP($A76,INDIRECT(H$1&amp;"!A:ZZ"),19,0)</f>
        <v>0.0673499404616952</v>
      </c>
      <c r="I76" s="22">
        <f ca="1">VLOOKUP($A76,INDIRECT(I$1&amp;"!A:ZZ"),19,0)</f>
        <v>0.0368313430386145</v>
      </c>
      <c r="J76" s="22">
        <f ca="1">VLOOKUP($A76,INDIRECT(J$1&amp;"!A:ZZ"),19,0)</f>
        <v>0.215770804733188</v>
      </c>
      <c r="K76" s="22">
        <f ca="1">VLOOKUP($A76,INDIRECT(K$1&amp;"!A:ZZ"),19,0)</f>
        <v>0.000121956075209001</v>
      </c>
      <c r="L76" s="22">
        <f ca="1">VLOOKUP($A76,INDIRECT(L$1&amp;"!A:ZZ"),19,0)</f>
        <v>0.0421292468423907</v>
      </c>
      <c r="M76" s="22">
        <f ca="1">VLOOKUP($A76,INDIRECT(M$1&amp;"!A:ZZ"),19,0)</f>
        <v>0.0789107176404526</v>
      </c>
      <c r="N76" s="22">
        <f ca="1">VLOOKUP($A76,INDIRECT(N$1&amp;"!A:ZZ"),19,0)</f>
        <v>0.113242401124521</v>
      </c>
      <c r="O76" s="22">
        <f ca="1">VLOOKUP($A76,INDIRECT(O$1&amp;"!A:ZZ"),19,0)</f>
        <v>0.106765618302734</v>
      </c>
      <c r="P76" s="22">
        <f ca="1">VLOOKUP($A76,INDIRECT(P$1&amp;"!A:ZZ"),19,0)</f>
        <v>0.000510589591419418</v>
      </c>
      <c r="Q76" s="22">
        <f ca="1">VLOOKUP($A76,INDIRECT(Q$1&amp;"!A:ZZ"),19,0)</f>
        <v>0.095976674415317</v>
      </c>
      <c r="R76" s="22">
        <f ca="1">VLOOKUP($A76,INDIRECT(R$1&amp;"!A:ZZ"),19,0)</f>
        <v>0.0930077506180917</v>
      </c>
      <c r="S76" s="22">
        <f ca="1">VLOOKUP($A76,INDIRECT(S$1&amp;"!A:ZZ"),19,0)</f>
        <v>0.0822563048517447</v>
      </c>
      <c r="T76" s="22">
        <f ca="1">VLOOKUP($A76,INDIRECT(T$1&amp;"!A:ZZ"),19,0)</f>
        <v>0.246396076287694</v>
      </c>
      <c r="U76" s="22">
        <f ca="1">VLOOKUP($A76,INDIRECT(U$1&amp;"!A:ZZ"),19,0)</f>
        <v>0.154018624572907</v>
      </c>
      <c r="V76" s="22">
        <f ca="1">VLOOKUP($A76,INDIRECT(V$1&amp;"!A:ZZ"),19,0)</f>
        <v>0.084776893601667</v>
      </c>
      <c r="W76" s="22">
        <f ca="1">VLOOKUP($A76,INDIRECT(W$1&amp;"!A:ZZ"),19,0)</f>
        <v>0.01808574255369</v>
      </c>
      <c r="X76" s="22">
        <f ca="1">VLOOKUP($A76,INDIRECT(X$1&amp;"!A:ZZ"),19,0)</f>
        <v>0.0570066257912294</v>
      </c>
      <c r="Y76" s="22">
        <f ca="1">VLOOKUP($A76,INDIRECT(Y$1&amp;"!A:ZZ"),19,0)</f>
        <v>0.0296232334139517</v>
      </c>
      <c r="Z76" s="22">
        <f ca="1">VLOOKUP($A76,INDIRECT(Z$1&amp;"!A:ZZ"),19,0)</f>
        <v>0.458933708022821</v>
      </c>
      <c r="AA76" s="22">
        <f ca="1">VLOOKUP($A76,INDIRECT(AA$1&amp;"!A:ZZ"),19,0)</f>
        <v>0.352767947539499</v>
      </c>
      <c r="AB76" s="22">
        <f ca="1">VLOOKUP($A76,INDIRECT(AB$1&amp;"!A:ZZ"),19,0)</f>
        <v>0.00566094765777549</v>
      </c>
      <c r="AC76" s="22">
        <f ca="1">VLOOKUP($A76,INDIRECT(AC$1&amp;"!A:ZZ"),19,0)</f>
        <v>0.0354549536905772</v>
      </c>
      <c r="AD76" s="22">
        <f ca="1">VLOOKUP($A76,INDIRECT(AD$1&amp;"!A:ZZ"),19,0)</f>
        <v>0.306577916187417</v>
      </c>
      <c r="AE76" s="22">
        <f ca="1">VLOOKUP($A76,INDIRECT(AE$1&amp;"!A:ZZ"),19,0)</f>
        <v>0.0477367325952895</v>
      </c>
      <c r="AF76" s="22">
        <f ca="1">VLOOKUP($A76,INDIRECT(AF$1&amp;"!A:ZZ"),19,0)</f>
        <v>0.0761227807659874</v>
      </c>
      <c r="AG76" s="22">
        <f ca="1">VLOOKUP($A76,INDIRECT(AG$1&amp;"!A:ZZ"),19,0)</f>
        <v>2.15324535209772</v>
      </c>
      <c r="AH76" s="22">
        <f ca="1">VLOOKUP($A76,INDIRECT(AH$1&amp;"!A:ZZ"),19,0)</f>
        <v>0.624250989581169</v>
      </c>
      <c r="AI76" s="22">
        <f ca="1">VLOOKUP($A76,INDIRECT(AI$1&amp;"!A:ZZ"),19,0)</f>
        <v>0.0681223081847793</v>
      </c>
      <c r="AJ76" s="22">
        <f ca="1">VLOOKUP($A76,INDIRECT(AJ$1&amp;"!A:ZZ"),19,0)</f>
        <v>0.117064305393623</v>
      </c>
      <c r="AK76" s="22">
        <f ca="1">VLOOKUP($A76,INDIRECT(AK$1&amp;"!A:ZZ"),19,0)</f>
        <v>0.0129983617322324</v>
      </c>
      <c r="AL76" s="22">
        <f ca="1">VLOOKUP($A76,INDIRECT(AL$1&amp;"!A:ZZ"),19,0)</f>
        <v>0.0947395902307813</v>
      </c>
      <c r="AM76" s="22">
        <f ca="1">VLOOKUP($A76,INDIRECT(AM$1&amp;"!A:ZZ"),19,0)</f>
        <v>0.101190075218698</v>
      </c>
      <c r="AN76" s="22">
        <f ca="1">VLOOKUP($A76,INDIRECT(AN$1&amp;"!A:ZZ"),19,0)</f>
        <v>0.0187168636486635</v>
      </c>
      <c r="AO76" s="22">
        <f ca="1">VLOOKUP($A76,INDIRECT(AO$1&amp;"!A:ZZ"),19,0)</f>
        <v>0.174384132671411</v>
      </c>
      <c r="AP76" s="22">
        <f ca="1">VLOOKUP($A76,INDIRECT(AP$1&amp;"!A:ZZ"),19,0)</f>
        <v>0.0347926373447187</v>
      </c>
      <c r="AQ76" s="22">
        <f ca="1">VLOOKUP($A76,INDIRECT(AQ$1&amp;"!A:ZZ"),19,0)</f>
        <v>0.222389191420023</v>
      </c>
      <c r="AR76" s="22">
        <f ca="1">VLOOKUP($A76,INDIRECT(AR$1&amp;"!A:ZZ"),19,0)</f>
        <v>0.0889292674636661</v>
      </c>
      <c r="AS76" s="22">
        <f ca="1">VLOOKUP($A76,INDIRECT(AS$1&amp;"!A:ZZ"),19,0)</f>
        <v>0.00804818472534074</v>
      </c>
      <c r="AT76" s="22">
        <f ca="1">VLOOKUP($A76,INDIRECT(AT$1&amp;"!A:ZZ"),19,0)</f>
        <v>0.00190535123919995</v>
      </c>
      <c r="AU76" s="22">
        <f ca="1">VLOOKUP($A76,INDIRECT(AU$1&amp;"!A:ZZ"),19,0)</f>
        <v>0.00495579849086256</v>
      </c>
      <c r="AV76" s="22">
        <f ca="1">VLOOKUP($A76,INDIRECT(AV$1&amp;"!A:ZZ"),19,0)</f>
        <v>0.452467827571299</v>
      </c>
      <c r="AW76" s="22">
        <f ca="1">VLOOKUP($A76,INDIRECT(AW$1&amp;"!A:ZZ"),19,0)</f>
        <v>0.00813467656721226</v>
      </c>
      <c r="AX76" s="22">
        <f ca="1">VLOOKUP($A76,INDIRECT(AX$1&amp;"!A:ZZ"),19,0)</f>
        <v>0.0368726808890646</v>
      </c>
      <c r="AY76" s="22">
        <f ca="1">VLOOKUP($A76,INDIRECT(AY$1&amp;"!A:ZZ"),19,0)</f>
        <v>0.0527647790897408</v>
      </c>
      <c r="AZ76" s="22">
        <f ca="1">VLOOKUP($A76,INDIRECT(AZ$1&amp;"!A:ZZ"),19,0)</f>
        <v>0</v>
      </c>
      <c r="BA76" s="22">
        <f ca="1">VLOOKUP($A76,INDIRECT(BA$1&amp;"!A:ZZ"),19,0)</f>
        <v>0</v>
      </c>
      <c r="BB76" s="22">
        <f ca="1">VLOOKUP($A76,INDIRECT(BB$1&amp;"!A:ZZ"),19,0)</f>
        <v>0.0224936923847742</v>
      </c>
      <c r="BC76" s="22">
        <f ca="1">VLOOKUP($A76,INDIRECT(BC$1&amp;"!A:ZZ"),19,0)</f>
        <v>0.0110108392326284</v>
      </c>
      <c r="BD76" s="22">
        <f ca="1">VLOOKUP($A76,INDIRECT(BD$1&amp;"!A:ZZ"),19,0)</f>
        <v>0.00625161712685048</v>
      </c>
      <c r="BE76" s="22">
        <f ca="1">VLOOKUP($A76,INDIRECT(BE$1&amp;"!A:ZZ"),19,0)</f>
        <v>0.0253914891289695</v>
      </c>
      <c r="BF76" s="22">
        <f ca="1">VLOOKUP($A76,INDIRECT(BF$1&amp;"!A:ZZ"),19,0)</f>
        <v>0.458885347646179</v>
      </c>
      <c r="BG76" s="22">
        <f ca="1">VLOOKUP($A76,INDIRECT(BG$1&amp;"!A:ZZ"),19,0)</f>
        <v>0.0494719761487446</v>
      </c>
      <c r="BH76" s="22">
        <f ca="1">VLOOKUP($A76,INDIRECT(BH$1&amp;"!A:ZZ"),19,0)</f>
        <v>0.0308600824033566</v>
      </c>
      <c r="BI76" s="22">
        <f ca="1">VLOOKUP($A76,INDIRECT(BI$1&amp;"!A:ZZ"),19,0)</f>
        <v>0.110109099020078</v>
      </c>
      <c r="BJ76" s="22">
        <f ca="1">VLOOKUP($A76,INDIRECT(BJ$1&amp;"!A:ZZ"),19,0)</f>
        <v>0.132855772984122</v>
      </c>
      <c r="BK76" s="22">
        <f ca="1">VLOOKUP($A76,INDIRECT(BK$1&amp;"!A:ZZ"),19,0)</f>
        <v>0.0292304508190627</v>
      </c>
      <c r="BL76" s="22">
        <f ca="1">VLOOKUP($A76,INDIRECT(BL$1&amp;"!A:ZZ"),19,0)</f>
        <v>0.190252509769471</v>
      </c>
      <c r="BM76" s="22">
        <f ca="1">VLOOKUP($A76,INDIRECT(BM$1&amp;"!A:ZZ"),19,0)</f>
        <v>0.179795450266002</v>
      </c>
      <c r="BN76" s="22">
        <f ca="1">VLOOKUP($A76,INDIRECT(BN$1&amp;"!A:ZZ"),19,0)</f>
        <v>0.0967529250668893</v>
      </c>
      <c r="BO76" s="22">
        <f ca="1">VLOOKUP($A76,INDIRECT(BO$1&amp;"!A:ZZ"),19,0)</f>
        <v>0.011838344650787</v>
      </c>
      <c r="BP76" s="22">
        <f ca="1">VLOOKUP($A76,INDIRECT(BP$1&amp;"!A:ZZ"),19,0)</f>
        <v>0.00761463803897957</v>
      </c>
      <c r="BQ76" s="22">
        <f ca="1">VLOOKUP($A76,INDIRECT(BQ$1&amp;"!A:ZZ"),19,0)</f>
        <v>0.713396566104338</v>
      </c>
      <c r="BR76" s="22">
        <f ca="1">VLOOKUP($A76,INDIRECT(BR$1&amp;"!A:ZZ"),19,0)</f>
        <v>0.0513828040060195</v>
      </c>
      <c r="BS76" s="22">
        <f ca="1">VLOOKUP($A76,INDIRECT(BS$1&amp;"!A:ZZ"),19,0)</f>
        <v>0.31110594150201</v>
      </c>
      <c r="BT76" s="22">
        <f ca="1">VLOOKUP($A76,INDIRECT(BT$1&amp;"!A:ZZ"),19,0)</f>
        <v>0.0161218811564711</v>
      </c>
      <c r="BU76" s="22">
        <f ca="1">VLOOKUP($A76,INDIRECT(BU$1&amp;"!A:ZZ"),19,0)</f>
        <v>0.190863109802161</v>
      </c>
      <c r="BV76" s="22">
        <f ca="1">VLOOKUP($A76,INDIRECT(BV$1&amp;"!A:ZZ"),19,0)</f>
        <v>0.043661005820423</v>
      </c>
      <c r="BW76" s="22">
        <f ca="1">VLOOKUP($A76,INDIRECT(BW$1&amp;"!A:ZZ"),19,0)</f>
        <v>0.0742256775689512</v>
      </c>
      <c r="BX76" s="22">
        <f ca="1">VLOOKUP($A76,INDIRECT(BX$1&amp;"!A:ZZ"),19,0)</f>
        <v>0.00991023081291702</v>
      </c>
      <c r="BY76" s="22">
        <f ca="1">VLOOKUP($A76,INDIRECT(BY$1&amp;"!A:ZZ"),19,0)</f>
        <v>1.02819891766313</v>
      </c>
      <c r="BZ76" s="22">
        <f ca="1">VLOOKUP($A76,INDIRECT(BZ$1&amp;"!A:ZZ"),19,0)</f>
        <v>0.0637791232640009</v>
      </c>
      <c r="CA76" s="22">
        <f ca="1">VLOOKUP($A76,INDIRECT(CA$1&amp;"!A:ZZ"),19,0)</f>
        <v>0.0667710388969013</v>
      </c>
      <c r="CB76" s="22">
        <f ca="1">VLOOKUP($A76,INDIRECT(CB$1&amp;"!A:ZZ"),19,0)</f>
        <v>0.00401587417582006</v>
      </c>
      <c r="CC76" s="22">
        <f ca="1">VLOOKUP($A76,INDIRECT(CC$1&amp;"!A:ZZ"),19,0)</f>
        <v>0.129048048363361</v>
      </c>
      <c r="CD76" s="22">
        <f ca="1">VLOOKUP($A76,INDIRECT(CD$1&amp;"!A:ZZ"),19,0)</f>
        <v>0.0621907403001097</v>
      </c>
      <c r="CE76" s="22">
        <f ca="1">VLOOKUP($A76,INDIRECT(CE$1&amp;"!A:ZZ"),19,0)</f>
        <v>0.109090720347266</v>
      </c>
      <c r="CF76" s="22">
        <f ca="1">VLOOKUP($A76,INDIRECT(CF$1&amp;"!A:ZZ"),19,0)</f>
        <v>0.0766365732584281</v>
      </c>
    </row>
    <row r="77" spans="1:84">
      <c r="A77" s="5" t="s">
        <v>338</v>
      </c>
      <c r="B77" s="22">
        <f ca="1">VLOOKUP($A77,INDIRECT(B$1&amp;"!A:ZZ"),19,0)</f>
        <v>7.58093633011761</v>
      </c>
      <c r="C77" s="22">
        <f ca="1">VLOOKUP($A77,INDIRECT(C$1&amp;"!A:ZZ"),19,0)</f>
        <v>0.151671987145973</v>
      </c>
      <c r="D77" s="22">
        <f ca="1">VLOOKUP($A77,INDIRECT(D$1&amp;"!A:ZZ"),19,0)</f>
        <v>0.08594401388545</v>
      </c>
      <c r="E77" s="22">
        <f ca="1">VLOOKUP($A77,INDIRECT(E$1&amp;"!A:ZZ"),19,0)</f>
        <v>0.0443424381183049</v>
      </c>
      <c r="F77" s="22">
        <f ca="1">VLOOKUP($A77,INDIRECT(F$1&amp;"!A:ZZ"),19,0)</f>
        <v>0.100829432306221</v>
      </c>
      <c r="G77" s="22">
        <f ca="1">VLOOKUP($A77,INDIRECT(G$1&amp;"!A:ZZ"),19,0)</f>
        <v>0.185613234570122</v>
      </c>
      <c r="H77" s="22">
        <f ca="1">VLOOKUP($A77,INDIRECT(H$1&amp;"!A:ZZ"),19,0)</f>
        <v>0.00460815612160036</v>
      </c>
      <c r="I77" s="22">
        <f ca="1">VLOOKUP($A77,INDIRECT(I$1&amp;"!A:ZZ"),19,0)</f>
        <v>0.0194614210990929</v>
      </c>
      <c r="J77" s="22">
        <f ca="1">VLOOKUP($A77,INDIRECT(J$1&amp;"!A:ZZ"),19,0)</f>
        <v>0.0605908361593041</v>
      </c>
      <c r="K77" s="22">
        <f ca="1">VLOOKUP($A77,INDIRECT(K$1&amp;"!A:ZZ"),19,0)</f>
        <v>0.00211774136980403</v>
      </c>
      <c r="L77" s="22">
        <f ca="1">VLOOKUP($A77,INDIRECT(L$1&amp;"!A:ZZ"),19,0)</f>
        <v>0.0566914450021866</v>
      </c>
      <c r="M77" s="22">
        <f ca="1">VLOOKUP($A77,INDIRECT(M$1&amp;"!A:ZZ"),19,0)</f>
        <v>0.0902918420427543</v>
      </c>
      <c r="N77" s="22">
        <f ca="1">VLOOKUP($A77,INDIRECT(N$1&amp;"!A:ZZ"),19,0)</f>
        <v>0</v>
      </c>
      <c r="O77" s="22">
        <f ca="1">VLOOKUP($A77,INDIRECT(O$1&amp;"!A:ZZ"),19,0)</f>
        <v>0.00337420709349506</v>
      </c>
      <c r="P77" s="22">
        <f ca="1">VLOOKUP($A77,INDIRECT(P$1&amp;"!A:ZZ"),19,0)</f>
        <v>0.00502079764895761</v>
      </c>
      <c r="Q77" s="22">
        <f ca="1">VLOOKUP($A77,INDIRECT(Q$1&amp;"!A:ZZ"),19,0)</f>
        <v>0.018494988039574</v>
      </c>
      <c r="R77" s="22">
        <f ca="1">VLOOKUP($A77,INDIRECT(R$1&amp;"!A:ZZ"),19,0)</f>
        <v>0.0256306664876572</v>
      </c>
      <c r="S77" s="22">
        <f ca="1">VLOOKUP($A77,INDIRECT(S$1&amp;"!A:ZZ"),19,0)</f>
        <v>0</v>
      </c>
      <c r="T77" s="22">
        <f ca="1">VLOOKUP($A77,INDIRECT(T$1&amp;"!A:ZZ"),19,0)</f>
        <v>0</v>
      </c>
      <c r="U77" s="22">
        <f ca="1">VLOOKUP($A77,INDIRECT(U$1&amp;"!A:ZZ"),19,0)</f>
        <v>0.151734911108531</v>
      </c>
      <c r="V77" s="22">
        <f ca="1">VLOOKUP($A77,INDIRECT(V$1&amp;"!A:ZZ"),19,0)</f>
        <v>0.1193493800722</v>
      </c>
      <c r="W77" s="22">
        <f ca="1">VLOOKUP($A77,INDIRECT(W$1&amp;"!A:ZZ"),19,0)</f>
        <v>0.0249050151028974</v>
      </c>
      <c r="X77" s="22">
        <f ca="1">VLOOKUP($A77,INDIRECT(X$1&amp;"!A:ZZ"),19,0)</f>
        <v>0.0729698602373996</v>
      </c>
      <c r="Y77" s="22">
        <f ca="1">VLOOKUP($A77,INDIRECT(Y$1&amp;"!A:ZZ"),19,0)</f>
        <v>0.0364880337505592</v>
      </c>
      <c r="Z77" s="22">
        <f ca="1">VLOOKUP($A77,INDIRECT(Z$1&amp;"!A:ZZ"),19,0)</f>
        <v>0.25940767930698</v>
      </c>
      <c r="AA77" s="22">
        <f ca="1">VLOOKUP($A77,INDIRECT(AA$1&amp;"!A:ZZ"),19,0)</f>
        <v>0.104797051715289</v>
      </c>
      <c r="AB77" s="22">
        <f ca="1">VLOOKUP($A77,INDIRECT(AB$1&amp;"!A:ZZ"),19,0)</f>
        <v>0.0968317060728384</v>
      </c>
      <c r="AC77" s="22">
        <f ca="1">VLOOKUP($A77,INDIRECT(AC$1&amp;"!A:ZZ"),19,0)</f>
        <v>0.106229353806416</v>
      </c>
      <c r="AD77" s="22">
        <f ca="1">VLOOKUP($A77,INDIRECT(AD$1&amp;"!A:ZZ"),19,0)</f>
        <v>0.054715030814987</v>
      </c>
      <c r="AE77" s="22">
        <f ca="1">VLOOKUP($A77,INDIRECT(AE$1&amp;"!A:ZZ"),19,0)</f>
        <v>0</v>
      </c>
      <c r="AF77" s="22">
        <f ca="1">VLOOKUP($A77,INDIRECT(AF$1&amp;"!A:ZZ"),19,0)</f>
        <v>0</v>
      </c>
      <c r="AG77" s="22">
        <f ca="1">VLOOKUP($A77,INDIRECT(AG$1&amp;"!A:ZZ"),19,0)</f>
        <v>0.772231093129782</v>
      </c>
      <c r="AH77" s="22">
        <f ca="1">VLOOKUP($A77,INDIRECT(AH$1&amp;"!A:ZZ"),19,0)</f>
        <v>0.250876011172211</v>
      </c>
      <c r="AI77" s="22">
        <f ca="1">VLOOKUP($A77,INDIRECT(AI$1&amp;"!A:ZZ"),19,0)</f>
        <v>0.115166541596092</v>
      </c>
      <c r="AJ77" s="22">
        <f ca="1">VLOOKUP($A77,INDIRECT(AJ$1&amp;"!A:ZZ"),19,0)</f>
        <v>0.0794124117394996</v>
      </c>
      <c r="AK77" s="22">
        <f ca="1">VLOOKUP($A77,INDIRECT(AK$1&amp;"!A:ZZ"),19,0)</f>
        <v>0.0174288741011717</v>
      </c>
      <c r="AL77" s="22">
        <f ca="1">VLOOKUP($A77,INDIRECT(AL$1&amp;"!A:ZZ"),19,0)</f>
        <v>0.048702818107463</v>
      </c>
      <c r="AM77" s="22">
        <f ca="1">VLOOKUP($A77,INDIRECT(AM$1&amp;"!A:ZZ"),19,0)</f>
        <v>0.0533327500703729</v>
      </c>
      <c r="AN77" s="22">
        <f ca="1">VLOOKUP($A77,INDIRECT(AN$1&amp;"!A:ZZ"),19,0)</f>
        <v>0</v>
      </c>
      <c r="AO77" s="22">
        <f ca="1">VLOOKUP($A77,INDIRECT(AO$1&amp;"!A:ZZ"),19,0)</f>
        <v>0</v>
      </c>
      <c r="AP77" s="22">
        <f ca="1">VLOOKUP($A77,INDIRECT(AP$1&amp;"!A:ZZ"),19,0)</f>
        <v>0.0318650883850319</v>
      </c>
      <c r="AQ77" s="22">
        <f ca="1">VLOOKUP($A77,INDIRECT(AQ$1&amp;"!A:ZZ"),19,0)</f>
        <v>0.0803654611005304</v>
      </c>
      <c r="AR77" s="22">
        <f ca="1">VLOOKUP($A77,INDIRECT(AR$1&amp;"!A:ZZ"),19,0)</f>
        <v>0.0444059887422422</v>
      </c>
      <c r="AS77" s="22">
        <f ca="1">VLOOKUP($A77,INDIRECT(AS$1&amp;"!A:ZZ"),19,0)</f>
        <v>0.00111920613246638</v>
      </c>
      <c r="AT77" s="22">
        <f ca="1">VLOOKUP($A77,INDIRECT(AT$1&amp;"!A:ZZ"),19,0)</f>
        <v>0.120618451362614</v>
      </c>
      <c r="AU77" s="22">
        <f ca="1">VLOOKUP($A77,INDIRECT(AU$1&amp;"!A:ZZ"),19,0)</f>
        <v>0</v>
      </c>
      <c r="AV77" s="22">
        <f ca="1">VLOOKUP($A77,INDIRECT(AV$1&amp;"!A:ZZ"),19,0)</f>
        <v>0.304439513830988</v>
      </c>
      <c r="AW77" s="22">
        <f ca="1">VLOOKUP($A77,INDIRECT(AW$1&amp;"!A:ZZ"),19,0)</f>
        <v>0.0459098667492288</v>
      </c>
      <c r="AX77" s="22">
        <f ca="1">VLOOKUP($A77,INDIRECT(AX$1&amp;"!A:ZZ"),19,0)</f>
        <v>0.0744134387603524</v>
      </c>
      <c r="AY77" s="22">
        <f ca="1">VLOOKUP($A77,INDIRECT(AY$1&amp;"!A:ZZ"),19,0)</f>
        <v>0.0882383169482795</v>
      </c>
      <c r="AZ77" s="22">
        <f ca="1">VLOOKUP($A77,INDIRECT(AZ$1&amp;"!A:ZZ"),19,0)</f>
        <v>0.000431194211924799</v>
      </c>
      <c r="BA77" s="22">
        <f ca="1">VLOOKUP($A77,INDIRECT(BA$1&amp;"!A:ZZ"),19,0)</f>
        <v>0</v>
      </c>
      <c r="BB77" s="22">
        <f ca="1">VLOOKUP($A77,INDIRECT(BB$1&amp;"!A:ZZ"),19,0)</f>
        <v>0.00444087313697277</v>
      </c>
      <c r="BC77" s="22">
        <f ca="1">VLOOKUP($A77,INDIRECT(BC$1&amp;"!A:ZZ"),19,0)</f>
        <v>0</v>
      </c>
      <c r="BD77" s="22">
        <f ca="1">VLOOKUP($A77,INDIRECT(BD$1&amp;"!A:ZZ"),19,0)</f>
        <v>0.0428084843352392</v>
      </c>
      <c r="BE77" s="22">
        <f ca="1">VLOOKUP($A77,INDIRECT(BE$1&amp;"!A:ZZ"),19,0)</f>
        <v>0</v>
      </c>
      <c r="BF77" s="22">
        <f ca="1">VLOOKUP($A77,INDIRECT(BF$1&amp;"!A:ZZ"),19,0)</f>
        <v>0.425593156599516</v>
      </c>
      <c r="BG77" s="22">
        <f ca="1">VLOOKUP($A77,INDIRECT(BG$1&amp;"!A:ZZ"),19,0)</f>
        <v>0</v>
      </c>
      <c r="BH77" s="22">
        <f ca="1">VLOOKUP($A77,INDIRECT(BH$1&amp;"!A:ZZ"),19,0)</f>
        <v>0</v>
      </c>
      <c r="BI77" s="22">
        <f ca="1">VLOOKUP($A77,INDIRECT(BI$1&amp;"!A:ZZ"),19,0)</f>
        <v>0.075696644376036</v>
      </c>
      <c r="BJ77" s="22">
        <f ca="1">VLOOKUP($A77,INDIRECT(BJ$1&amp;"!A:ZZ"),19,0)</f>
        <v>0.279876730812247</v>
      </c>
      <c r="BK77" s="22">
        <f ca="1">VLOOKUP($A77,INDIRECT(BK$1&amp;"!A:ZZ"),19,0)</f>
        <v>0.0153004059392572</v>
      </c>
      <c r="BL77" s="22">
        <f ca="1">VLOOKUP($A77,INDIRECT(BL$1&amp;"!A:ZZ"),19,0)</f>
        <v>0.0325171734948217</v>
      </c>
      <c r="BM77" s="22">
        <f ca="1">VLOOKUP($A77,INDIRECT(BM$1&amp;"!A:ZZ"),19,0)</f>
        <v>0.104716091729786</v>
      </c>
      <c r="BN77" s="22">
        <f ca="1">VLOOKUP($A77,INDIRECT(BN$1&amp;"!A:ZZ"),19,0)</f>
        <v>0.131765262889356</v>
      </c>
      <c r="BO77" s="22">
        <f ca="1">VLOOKUP($A77,INDIRECT(BO$1&amp;"!A:ZZ"),19,0)</f>
        <v>0</v>
      </c>
      <c r="BP77" s="22">
        <f ca="1">VLOOKUP($A77,INDIRECT(BP$1&amp;"!A:ZZ"),19,0)</f>
        <v>0.0570671554669477</v>
      </c>
      <c r="BQ77" s="22">
        <f ca="1">VLOOKUP($A77,INDIRECT(BQ$1&amp;"!A:ZZ"),19,0)</f>
        <v>0.135735828606408</v>
      </c>
      <c r="BR77" s="22">
        <f ca="1">VLOOKUP($A77,INDIRECT(BR$1&amp;"!A:ZZ"),19,0)</f>
        <v>0.0589356216110295</v>
      </c>
      <c r="BS77" s="22">
        <f ca="1">VLOOKUP($A77,INDIRECT(BS$1&amp;"!A:ZZ"),19,0)</f>
        <v>0.588011365663221</v>
      </c>
      <c r="BT77" s="22">
        <f ca="1">VLOOKUP($A77,INDIRECT(BT$1&amp;"!A:ZZ"),19,0)</f>
        <v>0.0452424354950709</v>
      </c>
      <c r="BU77" s="22">
        <f ca="1">VLOOKUP($A77,INDIRECT(BU$1&amp;"!A:ZZ"),19,0)</f>
        <v>0.0287467524858811</v>
      </c>
      <c r="BV77" s="22">
        <f ca="1">VLOOKUP($A77,INDIRECT(BV$1&amp;"!A:ZZ"),19,0)</f>
        <v>0.0797332618098585</v>
      </c>
      <c r="BW77" s="22">
        <f ca="1">VLOOKUP($A77,INDIRECT(BW$1&amp;"!A:ZZ"),19,0)</f>
        <v>0.0509699524845534</v>
      </c>
      <c r="BX77" s="22">
        <f ca="1">VLOOKUP($A77,INDIRECT(BX$1&amp;"!A:ZZ"),19,0)</f>
        <v>0.0589908592091384</v>
      </c>
      <c r="BY77" s="22">
        <f ca="1">VLOOKUP($A77,INDIRECT(BY$1&amp;"!A:ZZ"),19,0)</f>
        <v>0.649345642753338</v>
      </c>
      <c r="BZ77" s="22">
        <f ca="1">VLOOKUP($A77,INDIRECT(BZ$1&amp;"!A:ZZ"),19,0)</f>
        <v>0.0710287107215785</v>
      </c>
      <c r="CA77" s="22">
        <f ca="1">VLOOKUP($A77,INDIRECT(CA$1&amp;"!A:ZZ"),19,0)</f>
        <v>0.0514683550532987</v>
      </c>
      <c r="CB77" s="22">
        <f ca="1">VLOOKUP($A77,INDIRECT(CB$1&amp;"!A:ZZ"),19,0)</f>
        <v>0.00295474819943953</v>
      </c>
      <c r="CC77" s="22">
        <f ca="1">VLOOKUP($A77,INDIRECT(CC$1&amp;"!A:ZZ"),19,0)</f>
        <v>0.0165440320601219</v>
      </c>
      <c r="CD77" s="22">
        <f ca="1">VLOOKUP($A77,INDIRECT(CD$1&amp;"!A:ZZ"),19,0)</f>
        <v>0.152605011340441</v>
      </c>
      <c r="CE77" s="22">
        <f ca="1">VLOOKUP($A77,INDIRECT(CE$1&amp;"!A:ZZ"),19,0)</f>
        <v>0.0656159298516979</v>
      </c>
      <c r="CF77" s="22">
        <f ca="1">VLOOKUP($A77,INDIRECT(CF$1&amp;"!A:ZZ"),19,0)</f>
        <v>0.0683857890015807</v>
      </c>
    </row>
    <row r="78" spans="1:84">
      <c r="A78" s="6" t="s">
        <v>339</v>
      </c>
      <c r="B78" s="22">
        <f ca="1">VLOOKUP($A78,INDIRECT(B$1&amp;"!A:ZZ"),19,0)</f>
        <v>7.58093633011761</v>
      </c>
      <c r="C78" s="22">
        <f ca="1">VLOOKUP($A78,INDIRECT(C$1&amp;"!A:ZZ"),19,0)</f>
        <v>0.151671987145973</v>
      </c>
      <c r="D78" s="22">
        <f ca="1">VLOOKUP($A78,INDIRECT(D$1&amp;"!A:ZZ"),19,0)</f>
        <v>0.08594401388545</v>
      </c>
      <c r="E78" s="22">
        <f ca="1">VLOOKUP($A78,INDIRECT(E$1&amp;"!A:ZZ"),19,0)</f>
        <v>0.0443424381183049</v>
      </c>
      <c r="F78" s="22">
        <f ca="1">VLOOKUP($A78,INDIRECT(F$1&amp;"!A:ZZ"),19,0)</f>
        <v>0.100829432306221</v>
      </c>
      <c r="G78" s="22">
        <f ca="1">VLOOKUP($A78,INDIRECT(G$1&amp;"!A:ZZ"),19,0)</f>
        <v>0.185613234570122</v>
      </c>
      <c r="H78" s="22">
        <f ca="1">VLOOKUP($A78,INDIRECT(H$1&amp;"!A:ZZ"),19,0)</f>
        <v>0.00460815612160036</v>
      </c>
      <c r="I78" s="22">
        <f ca="1">VLOOKUP($A78,INDIRECT(I$1&amp;"!A:ZZ"),19,0)</f>
        <v>0.0194614210990929</v>
      </c>
      <c r="J78" s="22">
        <f ca="1">VLOOKUP($A78,INDIRECT(J$1&amp;"!A:ZZ"),19,0)</f>
        <v>0.0605908361593041</v>
      </c>
      <c r="K78" s="22">
        <f ca="1">VLOOKUP($A78,INDIRECT(K$1&amp;"!A:ZZ"),19,0)</f>
        <v>0.00211774136980403</v>
      </c>
      <c r="L78" s="22">
        <f ca="1">VLOOKUP($A78,INDIRECT(L$1&amp;"!A:ZZ"),19,0)</f>
        <v>0.0566914450021866</v>
      </c>
      <c r="M78" s="22">
        <f ca="1">VLOOKUP($A78,INDIRECT(M$1&amp;"!A:ZZ"),19,0)</f>
        <v>0.0902918420427543</v>
      </c>
      <c r="N78" s="22">
        <f ca="1">VLOOKUP($A78,INDIRECT(N$1&amp;"!A:ZZ"),19,0)</f>
        <v>0</v>
      </c>
      <c r="O78" s="22">
        <f ca="1">VLOOKUP($A78,INDIRECT(O$1&amp;"!A:ZZ"),19,0)</f>
        <v>0.00337420709349506</v>
      </c>
      <c r="P78" s="22">
        <f ca="1">VLOOKUP($A78,INDIRECT(P$1&amp;"!A:ZZ"),19,0)</f>
        <v>0.00502079764895761</v>
      </c>
      <c r="Q78" s="22">
        <f ca="1">VLOOKUP($A78,INDIRECT(Q$1&amp;"!A:ZZ"),19,0)</f>
        <v>0.018494988039574</v>
      </c>
      <c r="R78" s="22">
        <f ca="1">VLOOKUP($A78,INDIRECT(R$1&amp;"!A:ZZ"),19,0)</f>
        <v>0.0256306664876572</v>
      </c>
      <c r="S78" s="22">
        <f ca="1">VLOOKUP($A78,INDIRECT(S$1&amp;"!A:ZZ"),19,0)</f>
        <v>0</v>
      </c>
      <c r="T78" s="22">
        <f ca="1">VLOOKUP($A78,INDIRECT(T$1&amp;"!A:ZZ"),19,0)</f>
        <v>0</v>
      </c>
      <c r="U78" s="22">
        <f ca="1">VLOOKUP($A78,INDIRECT(U$1&amp;"!A:ZZ"),19,0)</f>
        <v>0.151734911108531</v>
      </c>
      <c r="V78" s="22">
        <f ca="1">VLOOKUP($A78,INDIRECT(V$1&amp;"!A:ZZ"),19,0)</f>
        <v>0.1193493800722</v>
      </c>
      <c r="W78" s="22">
        <f ca="1">VLOOKUP($A78,INDIRECT(W$1&amp;"!A:ZZ"),19,0)</f>
        <v>0.0249050151028974</v>
      </c>
      <c r="X78" s="22">
        <f ca="1">VLOOKUP($A78,INDIRECT(X$1&amp;"!A:ZZ"),19,0)</f>
        <v>0.0729698602373996</v>
      </c>
      <c r="Y78" s="22">
        <f ca="1">VLOOKUP($A78,INDIRECT(Y$1&amp;"!A:ZZ"),19,0)</f>
        <v>0.0364880337505592</v>
      </c>
      <c r="Z78" s="22">
        <f ca="1">VLOOKUP($A78,INDIRECT(Z$1&amp;"!A:ZZ"),19,0)</f>
        <v>0.25940767930698</v>
      </c>
      <c r="AA78" s="22">
        <f ca="1">VLOOKUP($A78,INDIRECT(AA$1&amp;"!A:ZZ"),19,0)</f>
        <v>0.104797051715289</v>
      </c>
      <c r="AB78" s="22">
        <f ca="1">VLOOKUP($A78,INDIRECT(AB$1&amp;"!A:ZZ"),19,0)</f>
        <v>0.0968317060728384</v>
      </c>
      <c r="AC78" s="22">
        <f ca="1">VLOOKUP($A78,INDIRECT(AC$1&amp;"!A:ZZ"),19,0)</f>
        <v>0.106229353806416</v>
      </c>
      <c r="AD78" s="22">
        <f ca="1">VLOOKUP($A78,INDIRECT(AD$1&amp;"!A:ZZ"),19,0)</f>
        <v>0.054715030814987</v>
      </c>
      <c r="AE78" s="22">
        <f ca="1">VLOOKUP($A78,INDIRECT(AE$1&amp;"!A:ZZ"),19,0)</f>
        <v>0</v>
      </c>
      <c r="AF78" s="22">
        <f ca="1">VLOOKUP($A78,INDIRECT(AF$1&amp;"!A:ZZ"),19,0)</f>
        <v>0</v>
      </c>
      <c r="AG78" s="22">
        <f ca="1">VLOOKUP($A78,INDIRECT(AG$1&amp;"!A:ZZ"),19,0)</f>
        <v>0.772231093129782</v>
      </c>
      <c r="AH78" s="22">
        <f ca="1">VLOOKUP($A78,INDIRECT(AH$1&amp;"!A:ZZ"),19,0)</f>
        <v>0.250876011172211</v>
      </c>
      <c r="AI78" s="22">
        <f ca="1">VLOOKUP($A78,INDIRECT(AI$1&amp;"!A:ZZ"),19,0)</f>
        <v>0.115166541596092</v>
      </c>
      <c r="AJ78" s="22">
        <f ca="1">VLOOKUP($A78,INDIRECT(AJ$1&amp;"!A:ZZ"),19,0)</f>
        <v>0.0794124117394996</v>
      </c>
      <c r="AK78" s="22">
        <f ca="1">VLOOKUP($A78,INDIRECT(AK$1&amp;"!A:ZZ"),19,0)</f>
        <v>0.0174288741011717</v>
      </c>
      <c r="AL78" s="22">
        <f ca="1">VLOOKUP($A78,INDIRECT(AL$1&amp;"!A:ZZ"),19,0)</f>
        <v>0.048702818107463</v>
      </c>
      <c r="AM78" s="22">
        <f ca="1">VLOOKUP($A78,INDIRECT(AM$1&amp;"!A:ZZ"),19,0)</f>
        <v>0.0533327500703729</v>
      </c>
      <c r="AN78" s="22">
        <f ca="1">VLOOKUP($A78,INDIRECT(AN$1&amp;"!A:ZZ"),19,0)</f>
        <v>0</v>
      </c>
      <c r="AO78" s="22">
        <f ca="1">VLOOKUP($A78,INDIRECT(AO$1&amp;"!A:ZZ"),19,0)</f>
        <v>0</v>
      </c>
      <c r="AP78" s="22">
        <f ca="1">VLOOKUP($A78,INDIRECT(AP$1&amp;"!A:ZZ"),19,0)</f>
        <v>0.0318650883850319</v>
      </c>
      <c r="AQ78" s="22">
        <f ca="1">VLOOKUP($A78,INDIRECT(AQ$1&amp;"!A:ZZ"),19,0)</f>
        <v>0.0803654611005304</v>
      </c>
      <c r="AR78" s="22">
        <f ca="1">VLOOKUP($A78,INDIRECT(AR$1&amp;"!A:ZZ"),19,0)</f>
        <v>0.0444059887422422</v>
      </c>
      <c r="AS78" s="22">
        <f ca="1">VLOOKUP($A78,INDIRECT(AS$1&amp;"!A:ZZ"),19,0)</f>
        <v>0.00111920613246638</v>
      </c>
      <c r="AT78" s="22">
        <f ca="1">VLOOKUP($A78,INDIRECT(AT$1&amp;"!A:ZZ"),19,0)</f>
        <v>0.120618451362614</v>
      </c>
      <c r="AU78" s="22">
        <f ca="1">VLOOKUP($A78,INDIRECT(AU$1&amp;"!A:ZZ"),19,0)</f>
        <v>0</v>
      </c>
      <c r="AV78" s="22">
        <f ca="1">VLOOKUP($A78,INDIRECT(AV$1&amp;"!A:ZZ"),19,0)</f>
        <v>0.304439513830988</v>
      </c>
      <c r="AW78" s="22">
        <f ca="1">VLOOKUP($A78,INDIRECT(AW$1&amp;"!A:ZZ"),19,0)</f>
        <v>0.0459098667492288</v>
      </c>
      <c r="AX78" s="22">
        <f ca="1">VLOOKUP($A78,INDIRECT(AX$1&amp;"!A:ZZ"),19,0)</f>
        <v>0.0744134387603524</v>
      </c>
      <c r="AY78" s="22">
        <f ca="1">VLOOKUP($A78,INDIRECT(AY$1&amp;"!A:ZZ"),19,0)</f>
        <v>0.0882383169482795</v>
      </c>
      <c r="AZ78" s="22">
        <f ca="1">VLOOKUP($A78,INDIRECT(AZ$1&amp;"!A:ZZ"),19,0)</f>
        <v>0.000431194211924799</v>
      </c>
      <c r="BA78" s="22">
        <f ca="1">VLOOKUP($A78,INDIRECT(BA$1&amp;"!A:ZZ"),19,0)</f>
        <v>0</v>
      </c>
      <c r="BB78" s="22">
        <f ca="1">VLOOKUP($A78,INDIRECT(BB$1&amp;"!A:ZZ"),19,0)</f>
        <v>0.00444087313697277</v>
      </c>
      <c r="BC78" s="22">
        <f ca="1">VLOOKUP($A78,INDIRECT(BC$1&amp;"!A:ZZ"),19,0)</f>
        <v>0</v>
      </c>
      <c r="BD78" s="22">
        <f ca="1">VLOOKUP($A78,INDIRECT(BD$1&amp;"!A:ZZ"),19,0)</f>
        <v>0.0428084843352392</v>
      </c>
      <c r="BE78" s="22">
        <f ca="1">VLOOKUP($A78,INDIRECT(BE$1&amp;"!A:ZZ"),19,0)</f>
        <v>0</v>
      </c>
      <c r="BF78" s="22">
        <f ca="1">VLOOKUP($A78,INDIRECT(BF$1&amp;"!A:ZZ"),19,0)</f>
        <v>0.425593156599516</v>
      </c>
      <c r="BG78" s="22">
        <f ca="1">VLOOKUP($A78,INDIRECT(BG$1&amp;"!A:ZZ"),19,0)</f>
        <v>0</v>
      </c>
      <c r="BH78" s="22">
        <f ca="1">VLOOKUP($A78,INDIRECT(BH$1&amp;"!A:ZZ"),19,0)</f>
        <v>0</v>
      </c>
      <c r="BI78" s="22">
        <f ca="1">VLOOKUP($A78,INDIRECT(BI$1&amp;"!A:ZZ"),19,0)</f>
        <v>0.075696644376036</v>
      </c>
      <c r="BJ78" s="22">
        <f ca="1">VLOOKUP($A78,INDIRECT(BJ$1&amp;"!A:ZZ"),19,0)</f>
        <v>0.279876730812247</v>
      </c>
      <c r="BK78" s="22">
        <f ca="1">VLOOKUP($A78,INDIRECT(BK$1&amp;"!A:ZZ"),19,0)</f>
        <v>0.0153004059392572</v>
      </c>
      <c r="BL78" s="22">
        <f ca="1">VLOOKUP($A78,INDIRECT(BL$1&amp;"!A:ZZ"),19,0)</f>
        <v>0.0325171734948217</v>
      </c>
      <c r="BM78" s="22">
        <f ca="1">VLOOKUP($A78,INDIRECT(BM$1&amp;"!A:ZZ"),19,0)</f>
        <v>0.104716091729786</v>
      </c>
      <c r="BN78" s="22">
        <f ca="1">VLOOKUP($A78,INDIRECT(BN$1&amp;"!A:ZZ"),19,0)</f>
        <v>0.131765262889356</v>
      </c>
      <c r="BO78" s="22">
        <f ca="1">VLOOKUP($A78,INDIRECT(BO$1&amp;"!A:ZZ"),19,0)</f>
        <v>0</v>
      </c>
      <c r="BP78" s="22">
        <f ca="1">VLOOKUP($A78,INDIRECT(BP$1&amp;"!A:ZZ"),19,0)</f>
        <v>0.0570671554669477</v>
      </c>
      <c r="BQ78" s="22">
        <f ca="1">VLOOKUP($A78,INDIRECT(BQ$1&amp;"!A:ZZ"),19,0)</f>
        <v>0.135735828606408</v>
      </c>
      <c r="BR78" s="22">
        <f ca="1">VLOOKUP($A78,INDIRECT(BR$1&amp;"!A:ZZ"),19,0)</f>
        <v>0.0589356216110295</v>
      </c>
      <c r="BS78" s="22">
        <f ca="1">VLOOKUP($A78,INDIRECT(BS$1&amp;"!A:ZZ"),19,0)</f>
        <v>0.588011365663221</v>
      </c>
      <c r="BT78" s="22">
        <f ca="1">VLOOKUP($A78,INDIRECT(BT$1&amp;"!A:ZZ"),19,0)</f>
        <v>0.0452424354950709</v>
      </c>
      <c r="BU78" s="22">
        <f ca="1">VLOOKUP($A78,INDIRECT(BU$1&amp;"!A:ZZ"),19,0)</f>
        <v>0.0287467524858811</v>
      </c>
      <c r="BV78" s="22">
        <f ca="1">VLOOKUP($A78,INDIRECT(BV$1&amp;"!A:ZZ"),19,0)</f>
        <v>0.0797332618098585</v>
      </c>
      <c r="BW78" s="22">
        <f ca="1">VLOOKUP($A78,INDIRECT(BW$1&amp;"!A:ZZ"),19,0)</f>
        <v>0.0509699524845534</v>
      </c>
      <c r="BX78" s="22">
        <f ca="1">VLOOKUP($A78,INDIRECT(BX$1&amp;"!A:ZZ"),19,0)</f>
        <v>0.0589908592091384</v>
      </c>
      <c r="BY78" s="22">
        <f ca="1">VLOOKUP($A78,INDIRECT(BY$1&amp;"!A:ZZ"),19,0)</f>
        <v>0.649345642753338</v>
      </c>
      <c r="BZ78" s="22">
        <f ca="1">VLOOKUP($A78,INDIRECT(BZ$1&amp;"!A:ZZ"),19,0)</f>
        <v>0.0710287107215785</v>
      </c>
      <c r="CA78" s="22">
        <f ca="1">VLOOKUP($A78,INDIRECT(CA$1&amp;"!A:ZZ"),19,0)</f>
        <v>0.0514683550532987</v>
      </c>
      <c r="CB78" s="22">
        <f ca="1">VLOOKUP($A78,INDIRECT(CB$1&amp;"!A:ZZ"),19,0)</f>
        <v>0.00295474819943953</v>
      </c>
      <c r="CC78" s="22">
        <f ca="1">VLOOKUP($A78,INDIRECT(CC$1&amp;"!A:ZZ"),19,0)</f>
        <v>0.0165440320601219</v>
      </c>
      <c r="CD78" s="22">
        <f ca="1">VLOOKUP($A78,INDIRECT(CD$1&amp;"!A:ZZ"),19,0)</f>
        <v>0.152605011340441</v>
      </c>
      <c r="CE78" s="22">
        <f ca="1">VLOOKUP($A78,INDIRECT(CE$1&amp;"!A:ZZ"),19,0)</f>
        <v>0.0656159298516979</v>
      </c>
      <c r="CF78" s="22">
        <f ca="1">VLOOKUP($A78,INDIRECT(CF$1&amp;"!A:ZZ"),19,0)</f>
        <v>0.0683857890015807</v>
      </c>
    </row>
    <row r="79" spans="1:84">
      <c r="A79" s="6" t="s">
        <v>340</v>
      </c>
      <c r="B79" s="22">
        <f ca="1">VLOOKUP($A79,INDIRECT(B$1&amp;"!A:ZZ"),19,0)</f>
        <v>0</v>
      </c>
      <c r="C79" s="22">
        <f ca="1">VLOOKUP($A79,INDIRECT(C$1&amp;"!A:ZZ"),19,0)</f>
        <v>0</v>
      </c>
      <c r="D79" s="22">
        <f ca="1">VLOOKUP($A79,INDIRECT(D$1&amp;"!A:ZZ"),19,0)</f>
        <v>0</v>
      </c>
      <c r="E79" s="22">
        <f ca="1">VLOOKUP($A79,INDIRECT(E$1&amp;"!A:ZZ"),19,0)</f>
        <v>0</v>
      </c>
      <c r="F79" s="22">
        <f ca="1">VLOOKUP($A79,INDIRECT(F$1&amp;"!A:ZZ"),19,0)</f>
        <v>0</v>
      </c>
      <c r="G79" s="22">
        <f ca="1">VLOOKUP($A79,INDIRECT(G$1&amp;"!A:ZZ"),19,0)</f>
        <v>0</v>
      </c>
      <c r="H79" s="22">
        <f ca="1">VLOOKUP($A79,INDIRECT(H$1&amp;"!A:ZZ"),19,0)</f>
        <v>0</v>
      </c>
      <c r="I79" s="22">
        <f ca="1">VLOOKUP($A79,INDIRECT(I$1&amp;"!A:ZZ"),19,0)</f>
        <v>0</v>
      </c>
      <c r="J79" s="22">
        <f ca="1">VLOOKUP($A79,INDIRECT(J$1&amp;"!A:ZZ"),19,0)</f>
        <v>0</v>
      </c>
      <c r="K79" s="22">
        <f ca="1">VLOOKUP($A79,INDIRECT(K$1&amp;"!A:ZZ"),19,0)</f>
        <v>0</v>
      </c>
      <c r="L79" s="22">
        <f ca="1">VLOOKUP($A79,INDIRECT(L$1&amp;"!A:ZZ"),19,0)</f>
        <v>0</v>
      </c>
      <c r="M79" s="22">
        <f ca="1">VLOOKUP($A79,INDIRECT(M$1&amp;"!A:ZZ"),19,0)</f>
        <v>0</v>
      </c>
      <c r="N79" s="22">
        <f ca="1">VLOOKUP($A79,INDIRECT(N$1&amp;"!A:ZZ"),19,0)</f>
        <v>0</v>
      </c>
      <c r="O79" s="22">
        <f ca="1">VLOOKUP($A79,INDIRECT(O$1&amp;"!A:ZZ"),19,0)</f>
        <v>0</v>
      </c>
      <c r="P79" s="22">
        <f ca="1">VLOOKUP($A79,INDIRECT(P$1&amp;"!A:ZZ"),19,0)</f>
        <v>0</v>
      </c>
      <c r="Q79" s="22">
        <f ca="1">VLOOKUP($A79,INDIRECT(Q$1&amp;"!A:ZZ"),19,0)</f>
        <v>0</v>
      </c>
      <c r="R79" s="22">
        <f ca="1">VLOOKUP($A79,INDIRECT(R$1&amp;"!A:ZZ"),19,0)</f>
        <v>0</v>
      </c>
      <c r="S79" s="22">
        <f ca="1">VLOOKUP($A79,INDIRECT(S$1&amp;"!A:ZZ"),19,0)</f>
        <v>0</v>
      </c>
      <c r="T79" s="22">
        <f ca="1">VLOOKUP($A79,INDIRECT(T$1&amp;"!A:ZZ"),19,0)</f>
        <v>0</v>
      </c>
      <c r="U79" s="22">
        <f ca="1">VLOOKUP($A79,INDIRECT(U$1&amp;"!A:ZZ"),19,0)</f>
        <v>0</v>
      </c>
      <c r="V79" s="22">
        <f ca="1">VLOOKUP($A79,INDIRECT(V$1&amp;"!A:ZZ"),19,0)</f>
        <v>0</v>
      </c>
      <c r="W79" s="22">
        <f ca="1">VLOOKUP($A79,INDIRECT(W$1&amp;"!A:ZZ"),19,0)</f>
        <v>0</v>
      </c>
      <c r="X79" s="22">
        <f ca="1">VLOOKUP($A79,INDIRECT(X$1&amp;"!A:ZZ"),19,0)</f>
        <v>0</v>
      </c>
      <c r="Y79" s="22">
        <f ca="1">VLOOKUP($A79,INDIRECT(Y$1&amp;"!A:ZZ"),19,0)</f>
        <v>0</v>
      </c>
      <c r="Z79" s="22">
        <f ca="1">VLOOKUP($A79,INDIRECT(Z$1&amp;"!A:ZZ"),19,0)</f>
        <v>0</v>
      </c>
      <c r="AA79" s="22">
        <f ca="1">VLOOKUP($A79,INDIRECT(AA$1&amp;"!A:ZZ"),19,0)</f>
        <v>0</v>
      </c>
      <c r="AB79" s="22">
        <f ca="1">VLOOKUP($A79,INDIRECT(AB$1&amp;"!A:ZZ"),19,0)</f>
        <v>0</v>
      </c>
      <c r="AC79" s="22">
        <f ca="1">VLOOKUP($A79,INDIRECT(AC$1&amp;"!A:ZZ"),19,0)</f>
        <v>0</v>
      </c>
      <c r="AD79" s="22">
        <f ca="1">VLOOKUP($A79,INDIRECT(AD$1&amp;"!A:ZZ"),19,0)</f>
        <v>0</v>
      </c>
      <c r="AE79" s="22">
        <f ca="1">VLOOKUP($A79,INDIRECT(AE$1&amp;"!A:ZZ"),19,0)</f>
        <v>0</v>
      </c>
      <c r="AF79" s="22">
        <f ca="1">VLOOKUP($A79,INDIRECT(AF$1&amp;"!A:ZZ"),19,0)</f>
        <v>0</v>
      </c>
      <c r="AG79" s="22">
        <f ca="1">VLOOKUP($A79,INDIRECT(AG$1&amp;"!A:ZZ"),19,0)</f>
        <v>0</v>
      </c>
      <c r="AH79" s="22">
        <f ca="1">VLOOKUP($A79,INDIRECT(AH$1&amp;"!A:ZZ"),19,0)</f>
        <v>0</v>
      </c>
      <c r="AI79" s="22">
        <f ca="1">VLOOKUP($A79,INDIRECT(AI$1&amp;"!A:ZZ"),19,0)</f>
        <v>0</v>
      </c>
      <c r="AJ79" s="22">
        <f ca="1">VLOOKUP($A79,INDIRECT(AJ$1&amp;"!A:ZZ"),19,0)</f>
        <v>0</v>
      </c>
      <c r="AK79" s="22">
        <f ca="1">VLOOKUP($A79,INDIRECT(AK$1&amp;"!A:ZZ"),19,0)</f>
        <v>0</v>
      </c>
      <c r="AL79" s="22">
        <f ca="1">VLOOKUP($A79,INDIRECT(AL$1&amp;"!A:ZZ"),19,0)</f>
        <v>0</v>
      </c>
      <c r="AM79" s="22">
        <f ca="1">VLOOKUP($A79,INDIRECT(AM$1&amp;"!A:ZZ"),19,0)</f>
        <v>0</v>
      </c>
      <c r="AN79" s="22">
        <f ca="1">VLOOKUP($A79,INDIRECT(AN$1&amp;"!A:ZZ"),19,0)</f>
        <v>0</v>
      </c>
      <c r="AO79" s="22">
        <f ca="1">VLOOKUP($A79,INDIRECT(AO$1&amp;"!A:ZZ"),19,0)</f>
        <v>0</v>
      </c>
      <c r="AP79" s="22">
        <f ca="1">VLOOKUP($A79,INDIRECT(AP$1&amp;"!A:ZZ"),19,0)</f>
        <v>0</v>
      </c>
      <c r="AQ79" s="22">
        <f ca="1">VLOOKUP($A79,INDIRECT(AQ$1&amp;"!A:ZZ"),19,0)</f>
        <v>0</v>
      </c>
      <c r="AR79" s="22">
        <f ca="1">VLOOKUP($A79,INDIRECT(AR$1&amp;"!A:ZZ"),19,0)</f>
        <v>0</v>
      </c>
      <c r="AS79" s="22">
        <f ca="1">VLOOKUP($A79,INDIRECT(AS$1&amp;"!A:ZZ"),19,0)</f>
        <v>0</v>
      </c>
      <c r="AT79" s="22">
        <f ca="1">VLOOKUP($A79,INDIRECT(AT$1&amp;"!A:ZZ"),19,0)</f>
        <v>0</v>
      </c>
      <c r="AU79" s="22">
        <f ca="1">VLOOKUP($A79,INDIRECT(AU$1&amp;"!A:ZZ"),19,0)</f>
        <v>0</v>
      </c>
      <c r="AV79" s="22">
        <f ca="1">VLOOKUP($A79,INDIRECT(AV$1&amp;"!A:ZZ"),19,0)</f>
        <v>0</v>
      </c>
      <c r="AW79" s="22">
        <f ca="1">VLOOKUP($A79,INDIRECT(AW$1&amp;"!A:ZZ"),19,0)</f>
        <v>0</v>
      </c>
      <c r="AX79" s="22">
        <f ca="1">VLOOKUP($A79,INDIRECT(AX$1&amp;"!A:ZZ"),19,0)</f>
        <v>0</v>
      </c>
      <c r="AY79" s="22">
        <f ca="1">VLOOKUP($A79,INDIRECT(AY$1&amp;"!A:ZZ"),19,0)</f>
        <v>0</v>
      </c>
      <c r="AZ79" s="22">
        <f ca="1">VLOOKUP($A79,INDIRECT(AZ$1&amp;"!A:ZZ"),19,0)</f>
        <v>0</v>
      </c>
      <c r="BA79" s="22">
        <f ca="1">VLOOKUP($A79,INDIRECT(BA$1&amp;"!A:ZZ"),19,0)</f>
        <v>0</v>
      </c>
      <c r="BB79" s="22">
        <f ca="1">VLOOKUP($A79,INDIRECT(BB$1&amp;"!A:ZZ"),19,0)</f>
        <v>0</v>
      </c>
      <c r="BC79" s="22">
        <f ca="1">VLOOKUP($A79,INDIRECT(BC$1&amp;"!A:ZZ"),19,0)</f>
        <v>0</v>
      </c>
      <c r="BD79" s="22">
        <f ca="1">VLOOKUP($A79,INDIRECT(BD$1&amp;"!A:ZZ"),19,0)</f>
        <v>0</v>
      </c>
      <c r="BE79" s="22">
        <f ca="1">VLOOKUP($A79,INDIRECT(BE$1&amp;"!A:ZZ"),19,0)</f>
        <v>0</v>
      </c>
      <c r="BF79" s="22">
        <f ca="1">VLOOKUP($A79,INDIRECT(BF$1&amp;"!A:ZZ"),19,0)</f>
        <v>0</v>
      </c>
      <c r="BG79" s="22">
        <f ca="1">VLOOKUP($A79,INDIRECT(BG$1&amp;"!A:ZZ"),19,0)</f>
        <v>0</v>
      </c>
      <c r="BH79" s="22">
        <f ca="1">VLOOKUP($A79,INDIRECT(BH$1&amp;"!A:ZZ"),19,0)</f>
        <v>0</v>
      </c>
      <c r="BI79" s="22">
        <f ca="1">VLOOKUP($A79,INDIRECT(BI$1&amp;"!A:ZZ"),19,0)</f>
        <v>0</v>
      </c>
      <c r="BJ79" s="22">
        <f ca="1">VLOOKUP($A79,INDIRECT(BJ$1&amp;"!A:ZZ"),19,0)</f>
        <v>0</v>
      </c>
      <c r="BK79" s="22">
        <f ca="1">VLOOKUP($A79,INDIRECT(BK$1&amp;"!A:ZZ"),19,0)</f>
        <v>0</v>
      </c>
      <c r="BL79" s="22">
        <f ca="1">VLOOKUP($A79,INDIRECT(BL$1&amp;"!A:ZZ"),19,0)</f>
        <v>0</v>
      </c>
      <c r="BM79" s="22">
        <f ca="1">VLOOKUP($A79,INDIRECT(BM$1&amp;"!A:ZZ"),19,0)</f>
        <v>0</v>
      </c>
      <c r="BN79" s="22">
        <f ca="1">VLOOKUP($A79,INDIRECT(BN$1&amp;"!A:ZZ"),19,0)</f>
        <v>0</v>
      </c>
      <c r="BO79" s="22">
        <f ca="1">VLOOKUP($A79,INDIRECT(BO$1&amp;"!A:ZZ"),19,0)</f>
        <v>0</v>
      </c>
      <c r="BP79" s="22">
        <f ca="1">VLOOKUP($A79,INDIRECT(BP$1&amp;"!A:ZZ"),19,0)</f>
        <v>0</v>
      </c>
      <c r="BQ79" s="22">
        <f ca="1">VLOOKUP($A79,INDIRECT(BQ$1&amp;"!A:ZZ"),19,0)</f>
        <v>0</v>
      </c>
      <c r="BR79" s="22">
        <f ca="1">VLOOKUP($A79,INDIRECT(BR$1&amp;"!A:ZZ"),19,0)</f>
        <v>0</v>
      </c>
      <c r="BS79" s="22">
        <f ca="1">VLOOKUP($A79,INDIRECT(BS$1&amp;"!A:ZZ"),19,0)</f>
        <v>0</v>
      </c>
      <c r="BT79" s="22">
        <f ca="1">VLOOKUP($A79,INDIRECT(BT$1&amp;"!A:ZZ"),19,0)</f>
        <v>0</v>
      </c>
      <c r="BU79" s="22">
        <f ca="1">VLOOKUP($A79,INDIRECT(BU$1&amp;"!A:ZZ"),19,0)</f>
        <v>0</v>
      </c>
      <c r="BV79" s="22">
        <f ca="1">VLOOKUP($A79,INDIRECT(BV$1&amp;"!A:ZZ"),19,0)</f>
        <v>0</v>
      </c>
      <c r="BW79" s="22">
        <f ca="1">VLOOKUP($A79,INDIRECT(BW$1&amp;"!A:ZZ"),19,0)</f>
        <v>0</v>
      </c>
      <c r="BX79" s="22">
        <f ca="1">VLOOKUP($A79,INDIRECT(BX$1&amp;"!A:ZZ"),19,0)</f>
        <v>0</v>
      </c>
      <c r="BY79" s="22">
        <f ca="1">VLOOKUP($A79,INDIRECT(BY$1&amp;"!A:ZZ"),19,0)</f>
        <v>0</v>
      </c>
      <c r="BZ79" s="22">
        <f ca="1">VLOOKUP($A79,INDIRECT(BZ$1&amp;"!A:ZZ"),19,0)</f>
        <v>0</v>
      </c>
      <c r="CA79" s="22">
        <f ca="1">VLOOKUP($A79,INDIRECT(CA$1&amp;"!A:ZZ"),19,0)</f>
        <v>0</v>
      </c>
      <c r="CB79" s="22">
        <f ca="1">VLOOKUP($A79,INDIRECT(CB$1&amp;"!A:ZZ"),19,0)</f>
        <v>0</v>
      </c>
      <c r="CC79" s="22">
        <f ca="1">VLOOKUP($A79,INDIRECT(CC$1&amp;"!A:ZZ"),19,0)</f>
        <v>0</v>
      </c>
      <c r="CD79" s="22">
        <f ca="1">VLOOKUP($A79,INDIRECT(CD$1&amp;"!A:ZZ"),19,0)</f>
        <v>0</v>
      </c>
      <c r="CE79" s="22">
        <f ca="1">VLOOKUP($A79,INDIRECT(CE$1&amp;"!A:ZZ"),19,0)</f>
        <v>0</v>
      </c>
      <c r="CF79" s="22">
        <f ca="1">VLOOKUP($A79,INDIRECT(CF$1&amp;"!A:ZZ"),19,0)</f>
        <v>0</v>
      </c>
    </row>
    <row r="80" spans="1:84">
      <c r="A80" s="5" t="s">
        <v>341</v>
      </c>
      <c r="B80" s="22">
        <f ca="1">VLOOKUP($A80,INDIRECT(B$1&amp;"!A:ZZ"),19,0)</f>
        <v>2.0649655460675</v>
      </c>
      <c r="C80" s="22">
        <f ca="1">VLOOKUP($A80,INDIRECT(C$1&amp;"!A:ZZ"),19,0)</f>
        <v>0</v>
      </c>
      <c r="D80" s="22">
        <f ca="1">VLOOKUP($A80,INDIRECT(D$1&amp;"!A:ZZ"),19,0)</f>
        <v>0.0531829377308745</v>
      </c>
      <c r="E80" s="22">
        <f ca="1">VLOOKUP($A80,INDIRECT(E$1&amp;"!A:ZZ"),19,0)</f>
        <v>0</v>
      </c>
      <c r="F80" s="22">
        <f ca="1">VLOOKUP($A80,INDIRECT(F$1&amp;"!A:ZZ"),19,0)</f>
        <v>0</v>
      </c>
      <c r="G80" s="22">
        <f ca="1">VLOOKUP($A80,INDIRECT(G$1&amp;"!A:ZZ"),19,0)</f>
        <v>0</v>
      </c>
      <c r="H80" s="22">
        <f ca="1">VLOOKUP($A80,INDIRECT(H$1&amp;"!A:ZZ"),19,0)</f>
        <v>0</v>
      </c>
      <c r="I80" s="22">
        <f ca="1">VLOOKUP($A80,INDIRECT(I$1&amp;"!A:ZZ"),19,0)</f>
        <v>0</v>
      </c>
      <c r="J80" s="22">
        <f ca="1">VLOOKUP($A80,INDIRECT(J$1&amp;"!A:ZZ"),19,0)</f>
        <v>0.171820324536205</v>
      </c>
      <c r="K80" s="22">
        <f ca="1">VLOOKUP($A80,INDIRECT(K$1&amp;"!A:ZZ"),19,0)</f>
        <v>0.00904372292904133</v>
      </c>
      <c r="L80" s="22">
        <f ca="1">VLOOKUP($A80,INDIRECT(L$1&amp;"!A:ZZ"),19,0)</f>
        <v>0</v>
      </c>
      <c r="M80" s="22">
        <f ca="1">VLOOKUP($A80,INDIRECT(M$1&amp;"!A:ZZ"),19,0)</f>
        <v>0.038394874251485</v>
      </c>
      <c r="N80" s="22">
        <f ca="1">VLOOKUP($A80,INDIRECT(N$1&amp;"!A:ZZ"),19,0)</f>
        <v>0</v>
      </c>
      <c r="O80" s="22">
        <f ca="1">VLOOKUP($A80,INDIRECT(O$1&amp;"!A:ZZ"),19,0)</f>
        <v>0</v>
      </c>
      <c r="P80" s="22">
        <f ca="1">VLOOKUP($A80,INDIRECT(P$1&amp;"!A:ZZ"),19,0)</f>
        <v>0</v>
      </c>
      <c r="Q80" s="22">
        <f ca="1">VLOOKUP($A80,INDIRECT(Q$1&amp;"!A:ZZ"),19,0)</f>
        <v>0</v>
      </c>
      <c r="R80" s="22">
        <f ca="1">VLOOKUP($A80,INDIRECT(R$1&amp;"!A:ZZ"),19,0)</f>
        <v>0.00410456498547501</v>
      </c>
      <c r="S80" s="22">
        <f ca="1">VLOOKUP($A80,INDIRECT(S$1&amp;"!A:ZZ"),19,0)</f>
        <v>0</v>
      </c>
      <c r="T80" s="22">
        <f ca="1">VLOOKUP($A80,INDIRECT(T$1&amp;"!A:ZZ"),19,0)</f>
        <v>0</v>
      </c>
      <c r="U80" s="22">
        <f ca="1">VLOOKUP($A80,INDIRECT(U$1&amp;"!A:ZZ"),19,0)</f>
        <v>0.233144580557188</v>
      </c>
      <c r="V80" s="22">
        <f ca="1">VLOOKUP($A80,INDIRECT(V$1&amp;"!A:ZZ"),19,0)</f>
        <v>0.0256298591249682</v>
      </c>
      <c r="W80" s="22">
        <f ca="1">VLOOKUP($A80,INDIRECT(W$1&amp;"!A:ZZ"),19,0)</f>
        <v>0</v>
      </c>
      <c r="X80" s="22">
        <f ca="1">VLOOKUP($A80,INDIRECT(X$1&amp;"!A:ZZ"),19,0)</f>
        <v>0</v>
      </c>
      <c r="Y80" s="22">
        <f ca="1">VLOOKUP($A80,INDIRECT(Y$1&amp;"!A:ZZ"),19,0)</f>
        <v>0.000459000206659943</v>
      </c>
      <c r="Z80" s="22">
        <f ca="1">VLOOKUP($A80,INDIRECT(Z$1&amp;"!A:ZZ"),19,0)</f>
        <v>0</v>
      </c>
      <c r="AA80" s="22">
        <f ca="1">VLOOKUP($A80,INDIRECT(AA$1&amp;"!A:ZZ"),19,0)</f>
        <v>0.142577720345505</v>
      </c>
      <c r="AB80" s="22">
        <f ca="1">VLOOKUP($A80,INDIRECT(AB$1&amp;"!A:ZZ"),19,0)</f>
        <v>0</v>
      </c>
      <c r="AC80" s="22">
        <f ca="1">VLOOKUP($A80,INDIRECT(AC$1&amp;"!A:ZZ"),19,0)</f>
        <v>0</v>
      </c>
      <c r="AD80" s="22">
        <f ca="1">VLOOKUP($A80,INDIRECT(AD$1&amp;"!A:ZZ"),19,0)</f>
        <v>0</v>
      </c>
      <c r="AE80" s="22">
        <f ca="1">VLOOKUP($A80,INDIRECT(AE$1&amp;"!A:ZZ"),19,0)</f>
        <v>0</v>
      </c>
      <c r="AF80" s="22">
        <f ca="1">VLOOKUP($A80,INDIRECT(AF$1&amp;"!A:ZZ"),19,0)</f>
        <v>0.0124340748928398</v>
      </c>
      <c r="AG80" s="22">
        <f ca="1">VLOOKUP($A80,INDIRECT(AG$1&amp;"!A:ZZ"),19,0)</f>
        <v>0.579240728339793</v>
      </c>
      <c r="AH80" s="22">
        <f ca="1">VLOOKUP($A80,INDIRECT(AH$1&amp;"!A:ZZ"),19,0)</f>
        <v>0.0155864159257401</v>
      </c>
      <c r="AI80" s="22">
        <f ca="1">VLOOKUP($A80,INDIRECT(AI$1&amp;"!A:ZZ"),19,0)</f>
        <v>0.0384971945708613</v>
      </c>
      <c r="AJ80" s="22">
        <f ca="1">VLOOKUP($A80,INDIRECT(AJ$1&amp;"!A:ZZ"),19,0)</f>
        <v>0</v>
      </c>
      <c r="AK80" s="22">
        <f ca="1">VLOOKUP($A80,INDIRECT(AK$1&amp;"!A:ZZ"),19,0)</f>
        <v>0</v>
      </c>
      <c r="AL80" s="22">
        <f ca="1">VLOOKUP($A80,INDIRECT(AL$1&amp;"!A:ZZ"),19,0)</f>
        <v>0.00616345419070022</v>
      </c>
      <c r="AM80" s="22">
        <f ca="1">VLOOKUP($A80,INDIRECT(AM$1&amp;"!A:ZZ"),19,0)</f>
        <v>0</v>
      </c>
      <c r="AN80" s="22">
        <f ca="1">VLOOKUP($A80,INDIRECT(AN$1&amp;"!A:ZZ"),19,0)</f>
        <v>0</v>
      </c>
      <c r="AO80" s="22">
        <f ca="1">VLOOKUP($A80,INDIRECT(AO$1&amp;"!A:ZZ"),19,0)</f>
        <v>0</v>
      </c>
      <c r="AP80" s="22">
        <f ca="1">VLOOKUP($A80,INDIRECT(AP$1&amp;"!A:ZZ"),19,0)</f>
        <v>0</v>
      </c>
      <c r="AQ80" s="22">
        <f ca="1">VLOOKUP($A80,INDIRECT(AQ$1&amp;"!A:ZZ"),19,0)</f>
        <v>0.00104105565026838</v>
      </c>
      <c r="AR80" s="22">
        <f ca="1">VLOOKUP($A80,INDIRECT(AR$1&amp;"!A:ZZ"),19,0)</f>
        <v>0</v>
      </c>
      <c r="AS80" s="22">
        <f ca="1">VLOOKUP($A80,INDIRECT(AS$1&amp;"!A:ZZ"),19,0)</f>
        <v>0</v>
      </c>
      <c r="AT80" s="22">
        <f ca="1">VLOOKUP($A80,INDIRECT(AT$1&amp;"!A:ZZ"),19,0)</f>
        <v>0</v>
      </c>
      <c r="AU80" s="22">
        <f ca="1">VLOOKUP($A80,INDIRECT(AU$1&amp;"!A:ZZ"),19,0)</f>
        <v>0</v>
      </c>
      <c r="AV80" s="22">
        <f ca="1">VLOOKUP($A80,INDIRECT(AV$1&amp;"!A:ZZ"),19,0)</f>
        <v>0.0690488272607325</v>
      </c>
      <c r="AW80" s="22">
        <f ca="1">VLOOKUP($A80,INDIRECT(AW$1&amp;"!A:ZZ"),19,0)</f>
        <v>0</v>
      </c>
      <c r="AX80" s="22">
        <f ca="1">VLOOKUP($A80,INDIRECT(AX$1&amp;"!A:ZZ"),19,0)</f>
        <v>0</v>
      </c>
      <c r="AY80" s="22">
        <f ca="1">VLOOKUP($A80,INDIRECT(AY$1&amp;"!A:ZZ"),19,0)</f>
        <v>0</v>
      </c>
      <c r="AZ80" s="22">
        <f ca="1">VLOOKUP($A80,INDIRECT(AZ$1&amp;"!A:ZZ"),19,0)</f>
        <v>0</v>
      </c>
      <c r="BA80" s="22">
        <f ca="1">VLOOKUP($A80,INDIRECT(BA$1&amp;"!A:ZZ"),19,0)</f>
        <v>0</v>
      </c>
      <c r="BB80" s="22">
        <f ca="1">VLOOKUP($A80,INDIRECT(BB$1&amp;"!A:ZZ"),19,0)</f>
        <v>0.0108235003846272</v>
      </c>
      <c r="BC80" s="22">
        <f ca="1">VLOOKUP($A80,INDIRECT(BC$1&amp;"!A:ZZ"),19,0)</f>
        <v>0</v>
      </c>
      <c r="BD80" s="22">
        <f ca="1">VLOOKUP($A80,INDIRECT(BD$1&amp;"!A:ZZ"),19,0)</f>
        <v>0</v>
      </c>
      <c r="BE80" s="22">
        <f ca="1">VLOOKUP($A80,INDIRECT(BE$1&amp;"!A:ZZ"),19,0)</f>
        <v>0</v>
      </c>
      <c r="BF80" s="22">
        <f ca="1">VLOOKUP($A80,INDIRECT(BF$1&amp;"!A:ZZ"),19,0)</f>
        <v>0.110627745157551</v>
      </c>
      <c r="BG80" s="22">
        <f ca="1">VLOOKUP($A80,INDIRECT(BG$1&amp;"!A:ZZ"),19,0)</f>
        <v>0</v>
      </c>
      <c r="BH80" s="22">
        <f ca="1">VLOOKUP($A80,INDIRECT(BH$1&amp;"!A:ZZ"),19,0)</f>
        <v>0</v>
      </c>
      <c r="BI80" s="22">
        <f ca="1">VLOOKUP($A80,INDIRECT(BI$1&amp;"!A:ZZ"),19,0)</f>
        <v>0</v>
      </c>
      <c r="BJ80" s="22">
        <f ca="1">VLOOKUP($A80,INDIRECT(BJ$1&amp;"!A:ZZ"),19,0)</f>
        <v>0</v>
      </c>
      <c r="BK80" s="22">
        <f ca="1">VLOOKUP($A80,INDIRECT(BK$1&amp;"!A:ZZ"),19,0)</f>
        <v>0</v>
      </c>
      <c r="BL80" s="22">
        <f ca="1">VLOOKUP($A80,INDIRECT(BL$1&amp;"!A:ZZ"),19,0)</f>
        <v>0.00328238149424991</v>
      </c>
      <c r="BM80" s="22">
        <f ca="1">VLOOKUP($A80,INDIRECT(BM$1&amp;"!A:ZZ"),19,0)</f>
        <v>0</v>
      </c>
      <c r="BN80" s="22">
        <f ca="1">VLOOKUP($A80,INDIRECT(BN$1&amp;"!A:ZZ"),19,0)</f>
        <v>0.0174936717539794</v>
      </c>
      <c r="BO80" s="22">
        <f ca="1">VLOOKUP($A80,INDIRECT(BO$1&amp;"!A:ZZ"),19,0)</f>
        <v>0</v>
      </c>
      <c r="BP80" s="22">
        <f ca="1">VLOOKUP($A80,INDIRECT(BP$1&amp;"!A:ZZ"),19,0)</f>
        <v>0</v>
      </c>
      <c r="BQ80" s="22">
        <f ca="1">VLOOKUP($A80,INDIRECT(BQ$1&amp;"!A:ZZ"),19,0)</f>
        <v>0.0396285242194731</v>
      </c>
      <c r="BR80" s="22">
        <f ca="1">VLOOKUP($A80,INDIRECT(BR$1&amp;"!A:ZZ"),19,0)</f>
        <v>0</v>
      </c>
      <c r="BS80" s="22">
        <f ca="1">VLOOKUP($A80,INDIRECT(BS$1&amp;"!A:ZZ"),19,0)</f>
        <v>0.00727919372634847</v>
      </c>
      <c r="BT80" s="22">
        <f ca="1">VLOOKUP($A80,INDIRECT(BT$1&amp;"!A:ZZ"),19,0)</f>
        <v>0</v>
      </c>
      <c r="BU80" s="22">
        <f ca="1">VLOOKUP($A80,INDIRECT(BU$1&amp;"!A:ZZ"),19,0)</f>
        <v>0.0186942793259106</v>
      </c>
      <c r="BV80" s="22">
        <f ca="1">VLOOKUP($A80,INDIRECT(BV$1&amp;"!A:ZZ"),19,0)</f>
        <v>0</v>
      </c>
      <c r="BW80" s="22">
        <f ca="1">VLOOKUP($A80,INDIRECT(BW$1&amp;"!A:ZZ"),19,0)</f>
        <v>0</v>
      </c>
      <c r="BX80" s="22">
        <f ca="1">VLOOKUP($A80,INDIRECT(BX$1&amp;"!A:ZZ"),19,0)</f>
        <v>0</v>
      </c>
      <c r="BY80" s="22">
        <f ca="1">VLOOKUP($A80,INDIRECT(BY$1&amp;"!A:ZZ"),19,0)</f>
        <v>0.418515255478181</v>
      </c>
      <c r="BZ80" s="22">
        <f ca="1">VLOOKUP($A80,INDIRECT(BZ$1&amp;"!A:ZZ"),19,0)</f>
        <v>0</v>
      </c>
      <c r="CA80" s="22">
        <f ca="1">VLOOKUP($A80,INDIRECT(CA$1&amp;"!A:ZZ"),19,0)</f>
        <v>0</v>
      </c>
      <c r="CB80" s="22">
        <f ca="1">VLOOKUP($A80,INDIRECT(CB$1&amp;"!A:ZZ"),19,0)</f>
        <v>0</v>
      </c>
      <c r="CC80" s="22">
        <f ca="1">VLOOKUP($A80,INDIRECT(CC$1&amp;"!A:ZZ"),19,0)</f>
        <v>0.012247223798303</v>
      </c>
      <c r="CD80" s="22">
        <f ca="1">VLOOKUP($A80,INDIRECT(CD$1&amp;"!A:ZZ"),19,0)</f>
        <v>0</v>
      </c>
      <c r="CE80" s="22">
        <f ca="1">VLOOKUP($A80,INDIRECT(CE$1&amp;"!A:ZZ"),19,0)</f>
        <v>0</v>
      </c>
      <c r="CF80" s="22">
        <f ca="1">VLOOKUP($A80,INDIRECT(CF$1&amp;"!A:ZZ"),19,0)</f>
        <v>0</v>
      </c>
    </row>
    <row r="81" spans="1:84">
      <c r="A81" s="6" t="s">
        <v>342</v>
      </c>
      <c r="B81" s="22">
        <f ca="1">VLOOKUP($A81,INDIRECT(B$1&amp;"!A:ZZ"),19,0)</f>
        <v>2.01374584238078</v>
      </c>
      <c r="C81" s="22">
        <f ca="1">VLOOKUP($A81,INDIRECT(C$1&amp;"!A:ZZ"),19,0)</f>
        <v>0</v>
      </c>
      <c r="D81" s="22">
        <f ca="1">VLOOKUP($A81,INDIRECT(D$1&amp;"!A:ZZ"),19,0)</f>
        <v>0.0531829377308745</v>
      </c>
      <c r="E81" s="22">
        <f ca="1">VLOOKUP($A81,INDIRECT(E$1&amp;"!A:ZZ"),19,0)</f>
        <v>0</v>
      </c>
      <c r="F81" s="22">
        <f ca="1">VLOOKUP($A81,INDIRECT(F$1&amp;"!A:ZZ"),19,0)</f>
        <v>0</v>
      </c>
      <c r="G81" s="22">
        <f ca="1">VLOOKUP($A81,INDIRECT(G$1&amp;"!A:ZZ"),19,0)</f>
        <v>0</v>
      </c>
      <c r="H81" s="22">
        <f ca="1">VLOOKUP($A81,INDIRECT(H$1&amp;"!A:ZZ"),19,0)</f>
        <v>0</v>
      </c>
      <c r="I81" s="22">
        <f ca="1">VLOOKUP($A81,INDIRECT(I$1&amp;"!A:ZZ"),19,0)</f>
        <v>0</v>
      </c>
      <c r="J81" s="22">
        <f ca="1">VLOOKUP($A81,INDIRECT(J$1&amp;"!A:ZZ"),19,0)</f>
        <v>0.171820324536205</v>
      </c>
      <c r="K81" s="22">
        <f ca="1">VLOOKUP($A81,INDIRECT(K$1&amp;"!A:ZZ"),19,0)</f>
        <v>0.00904372292904133</v>
      </c>
      <c r="L81" s="22">
        <f ca="1">VLOOKUP($A81,INDIRECT(L$1&amp;"!A:ZZ"),19,0)</f>
        <v>0</v>
      </c>
      <c r="M81" s="22">
        <f ca="1">VLOOKUP($A81,INDIRECT(M$1&amp;"!A:ZZ"),19,0)</f>
        <v>0.038394874251485</v>
      </c>
      <c r="N81" s="22">
        <f ca="1">VLOOKUP($A81,INDIRECT(N$1&amp;"!A:ZZ"),19,0)</f>
        <v>0</v>
      </c>
      <c r="O81" s="22">
        <f ca="1">VLOOKUP($A81,INDIRECT(O$1&amp;"!A:ZZ"),19,0)</f>
        <v>0</v>
      </c>
      <c r="P81" s="22">
        <f ca="1">VLOOKUP($A81,INDIRECT(P$1&amp;"!A:ZZ"),19,0)</f>
        <v>0</v>
      </c>
      <c r="Q81" s="22">
        <f ca="1">VLOOKUP($A81,INDIRECT(Q$1&amp;"!A:ZZ"),19,0)</f>
        <v>0</v>
      </c>
      <c r="R81" s="22">
        <f ca="1">VLOOKUP($A81,INDIRECT(R$1&amp;"!A:ZZ"),19,0)</f>
        <v>0.00410456498547501</v>
      </c>
      <c r="S81" s="22">
        <f ca="1">VLOOKUP($A81,INDIRECT(S$1&amp;"!A:ZZ"),19,0)</f>
        <v>0</v>
      </c>
      <c r="T81" s="22">
        <f ca="1">VLOOKUP($A81,INDIRECT(T$1&amp;"!A:ZZ"),19,0)</f>
        <v>0</v>
      </c>
      <c r="U81" s="22">
        <f ca="1">VLOOKUP($A81,INDIRECT(U$1&amp;"!A:ZZ"),19,0)</f>
        <v>0.233144580557188</v>
      </c>
      <c r="V81" s="22">
        <f ca="1">VLOOKUP($A81,INDIRECT(V$1&amp;"!A:ZZ"),19,0)</f>
        <v>0.0256298591249682</v>
      </c>
      <c r="W81" s="22">
        <f ca="1">VLOOKUP($A81,INDIRECT(W$1&amp;"!A:ZZ"),19,0)</f>
        <v>0</v>
      </c>
      <c r="X81" s="22">
        <f ca="1">VLOOKUP($A81,INDIRECT(X$1&amp;"!A:ZZ"),19,0)</f>
        <v>0</v>
      </c>
      <c r="Y81" s="22">
        <f ca="1">VLOOKUP($A81,INDIRECT(Y$1&amp;"!A:ZZ"),19,0)</f>
        <v>0.000416954386202544</v>
      </c>
      <c r="Z81" s="22">
        <f ca="1">VLOOKUP($A81,INDIRECT(Z$1&amp;"!A:ZZ"),19,0)</f>
        <v>0</v>
      </c>
      <c r="AA81" s="22">
        <f ca="1">VLOOKUP($A81,INDIRECT(AA$1&amp;"!A:ZZ"),19,0)</f>
        <v>0.14021627312918</v>
      </c>
      <c r="AB81" s="22">
        <f ca="1">VLOOKUP($A81,INDIRECT(AB$1&amp;"!A:ZZ"),19,0)</f>
        <v>0</v>
      </c>
      <c r="AC81" s="22">
        <f ca="1">VLOOKUP($A81,INDIRECT(AC$1&amp;"!A:ZZ"),19,0)</f>
        <v>0</v>
      </c>
      <c r="AD81" s="22">
        <f ca="1">VLOOKUP($A81,INDIRECT(AD$1&amp;"!A:ZZ"),19,0)</f>
        <v>0</v>
      </c>
      <c r="AE81" s="22">
        <f ca="1">VLOOKUP($A81,INDIRECT(AE$1&amp;"!A:ZZ"),19,0)</f>
        <v>0</v>
      </c>
      <c r="AF81" s="22">
        <f ca="1">VLOOKUP($A81,INDIRECT(AF$1&amp;"!A:ZZ"),19,0)</f>
        <v>0.0124340748928398</v>
      </c>
      <c r="AG81" s="22">
        <f ca="1">VLOOKUP($A81,INDIRECT(AG$1&amp;"!A:ZZ"),19,0)</f>
        <v>0.579240728339793</v>
      </c>
      <c r="AH81" s="22">
        <f ca="1">VLOOKUP($A81,INDIRECT(AH$1&amp;"!A:ZZ"),19,0)</f>
        <v>0.0155864159257401</v>
      </c>
      <c r="AI81" s="22">
        <f ca="1">VLOOKUP($A81,INDIRECT(AI$1&amp;"!A:ZZ"),19,0)</f>
        <v>0.0384971945708613</v>
      </c>
      <c r="AJ81" s="22">
        <f ca="1">VLOOKUP($A81,INDIRECT(AJ$1&amp;"!A:ZZ"),19,0)</f>
        <v>0</v>
      </c>
      <c r="AK81" s="22">
        <f ca="1">VLOOKUP($A81,INDIRECT(AK$1&amp;"!A:ZZ"),19,0)</f>
        <v>0</v>
      </c>
      <c r="AL81" s="22">
        <f ca="1">VLOOKUP($A81,INDIRECT(AL$1&amp;"!A:ZZ"),19,0)</f>
        <v>0.00616345419070022</v>
      </c>
      <c r="AM81" s="22">
        <f ca="1">VLOOKUP($A81,INDIRECT(AM$1&amp;"!A:ZZ"),19,0)</f>
        <v>0</v>
      </c>
      <c r="AN81" s="22">
        <f ca="1">VLOOKUP($A81,INDIRECT(AN$1&amp;"!A:ZZ"),19,0)</f>
        <v>0</v>
      </c>
      <c r="AO81" s="22">
        <f ca="1">VLOOKUP($A81,INDIRECT(AO$1&amp;"!A:ZZ"),19,0)</f>
        <v>0</v>
      </c>
      <c r="AP81" s="22">
        <f ca="1">VLOOKUP($A81,INDIRECT(AP$1&amp;"!A:ZZ"),19,0)</f>
        <v>0</v>
      </c>
      <c r="AQ81" s="22">
        <f ca="1">VLOOKUP($A81,INDIRECT(AQ$1&amp;"!A:ZZ"),19,0)</f>
        <v>0.00104105565026838</v>
      </c>
      <c r="AR81" s="22">
        <f ca="1">VLOOKUP($A81,INDIRECT(AR$1&amp;"!A:ZZ"),19,0)</f>
        <v>0</v>
      </c>
      <c r="AS81" s="22">
        <f ca="1">VLOOKUP($A81,INDIRECT(AS$1&amp;"!A:ZZ"),19,0)</f>
        <v>0</v>
      </c>
      <c r="AT81" s="22">
        <f ca="1">VLOOKUP($A81,INDIRECT(AT$1&amp;"!A:ZZ"),19,0)</f>
        <v>0</v>
      </c>
      <c r="AU81" s="22">
        <f ca="1">VLOOKUP($A81,INDIRECT(AU$1&amp;"!A:ZZ"),19,0)</f>
        <v>0</v>
      </c>
      <c r="AV81" s="22">
        <f ca="1">VLOOKUP($A81,INDIRECT(AV$1&amp;"!A:ZZ"),19,0)</f>
        <v>0.0690488272607325</v>
      </c>
      <c r="AW81" s="22">
        <f ca="1">VLOOKUP($A81,INDIRECT(AW$1&amp;"!A:ZZ"),19,0)</f>
        <v>0</v>
      </c>
      <c r="AX81" s="22">
        <f ca="1">VLOOKUP($A81,INDIRECT(AX$1&amp;"!A:ZZ"),19,0)</f>
        <v>0</v>
      </c>
      <c r="AY81" s="22">
        <f ca="1">VLOOKUP($A81,INDIRECT(AY$1&amp;"!A:ZZ"),19,0)</f>
        <v>0</v>
      </c>
      <c r="AZ81" s="22">
        <f ca="1">VLOOKUP($A81,INDIRECT(AZ$1&amp;"!A:ZZ"),19,0)</f>
        <v>0</v>
      </c>
      <c r="BA81" s="22">
        <f ca="1">VLOOKUP($A81,INDIRECT(BA$1&amp;"!A:ZZ"),19,0)</f>
        <v>0</v>
      </c>
      <c r="BB81" s="22">
        <f ca="1">VLOOKUP($A81,INDIRECT(BB$1&amp;"!A:ZZ"),19,0)</f>
        <v>0.0108235003846272</v>
      </c>
      <c r="BC81" s="22">
        <f ca="1">VLOOKUP($A81,INDIRECT(BC$1&amp;"!A:ZZ"),19,0)</f>
        <v>0</v>
      </c>
      <c r="BD81" s="22">
        <f ca="1">VLOOKUP($A81,INDIRECT(BD$1&amp;"!A:ZZ"),19,0)</f>
        <v>0</v>
      </c>
      <c r="BE81" s="22">
        <f ca="1">VLOOKUP($A81,INDIRECT(BE$1&amp;"!A:ZZ"),19,0)</f>
        <v>0</v>
      </c>
      <c r="BF81" s="22">
        <f ca="1">VLOOKUP($A81,INDIRECT(BF$1&amp;"!A:ZZ"),19,0)</f>
        <v>0.110627745157551</v>
      </c>
      <c r="BG81" s="22">
        <f ca="1">VLOOKUP($A81,INDIRECT(BG$1&amp;"!A:ZZ"),19,0)</f>
        <v>0</v>
      </c>
      <c r="BH81" s="22">
        <f ca="1">VLOOKUP($A81,INDIRECT(BH$1&amp;"!A:ZZ"),19,0)</f>
        <v>0</v>
      </c>
      <c r="BI81" s="22">
        <f ca="1">VLOOKUP($A81,INDIRECT(BI$1&amp;"!A:ZZ"),19,0)</f>
        <v>0</v>
      </c>
      <c r="BJ81" s="22">
        <f ca="1">VLOOKUP($A81,INDIRECT(BJ$1&amp;"!A:ZZ"),19,0)</f>
        <v>0</v>
      </c>
      <c r="BK81" s="22">
        <f ca="1">VLOOKUP($A81,INDIRECT(BK$1&amp;"!A:ZZ"),19,0)</f>
        <v>0</v>
      </c>
      <c r="BL81" s="22">
        <f ca="1">VLOOKUP($A81,INDIRECT(BL$1&amp;"!A:ZZ"),19,0)</f>
        <v>0.00328238149424991</v>
      </c>
      <c r="BM81" s="22">
        <f ca="1">VLOOKUP($A81,INDIRECT(BM$1&amp;"!A:ZZ"),19,0)</f>
        <v>0</v>
      </c>
      <c r="BN81" s="22">
        <f ca="1">VLOOKUP($A81,INDIRECT(BN$1&amp;"!A:ZZ"),19,0)</f>
        <v>0.0174936717539794</v>
      </c>
      <c r="BO81" s="22">
        <f ca="1">VLOOKUP($A81,INDIRECT(BO$1&amp;"!A:ZZ"),19,0)</f>
        <v>0</v>
      </c>
      <c r="BP81" s="22">
        <f ca="1">VLOOKUP($A81,INDIRECT(BP$1&amp;"!A:ZZ"),19,0)</f>
        <v>0</v>
      </c>
      <c r="BQ81" s="22">
        <f ca="1">VLOOKUP($A81,INDIRECT(BQ$1&amp;"!A:ZZ"),19,0)</f>
        <v>0.0393108508086763</v>
      </c>
      <c r="BR81" s="22">
        <f ca="1">VLOOKUP($A81,INDIRECT(BR$1&amp;"!A:ZZ"),19,0)</f>
        <v>0</v>
      </c>
      <c r="BS81" s="22">
        <f ca="1">VLOOKUP($A81,INDIRECT(BS$1&amp;"!A:ZZ"),19,0)</f>
        <v>0</v>
      </c>
      <c r="BT81" s="22">
        <f ca="1">VLOOKUP($A81,INDIRECT(BT$1&amp;"!A:ZZ"),19,0)</f>
        <v>0</v>
      </c>
      <c r="BU81" s="22">
        <f ca="1">VLOOKUP($A81,INDIRECT(BU$1&amp;"!A:ZZ"),19,0)</f>
        <v>0.00693597479105934</v>
      </c>
      <c r="BV81" s="22">
        <f ca="1">VLOOKUP($A81,INDIRECT(BV$1&amp;"!A:ZZ"),19,0)</f>
        <v>0</v>
      </c>
      <c r="BW81" s="22">
        <f ca="1">VLOOKUP($A81,INDIRECT(BW$1&amp;"!A:ZZ"),19,0)</f>
        <v>0</v>
      </c>
      <c r="BX81" s="22">
        <f ca="1">VLOOKUP($A81,INDIRECT(BX$1&amp;"!A:ZZ"),19,0)</f>
        <v>0</v>
      </c>
      <c r="BY81" s="22">
        <f ca="1">VLOOKUP($A81,INDIRECT(BY$1&amp;"!A:ZZ"),19,0)</f>
        <v>0.418515255478181</v>
      </c>
      <c r="BZ81" s="22">
        <f ca="1">VLOOKUP($A81,INDIRECT(BZ$1&amp;"!A:ZZ"),19,0)</f>
        <v>0</v>
      </c>
      <c r="CA81" s="22">
        <f ca="1">VLOOKUP($A81,INDIRECT(CA$1&amp;"!A:ZZ"),19,0)</f>
        <v>0</v>
      </c>
      <c r="CB81" s="22">
        <f ca="1">VLOOKUP($A81,INDIRECT(CB$1&amp;"!A:ZZ"),19,0)</f>
        <v>0</v>
      </c>
      <c r="CC81" s="22">
        <f ca="1">VLOOKUP($A81,INDIRECT(CC$1&amp;"!A:ZZ"),19,0)</f>
        <v>0.012247223798303</v>
      </c>
      <c r="CD81" s="22">
        <f ca="1">VLOOKUP($A81,INDIRECT(CD$1&amp;"!A:ZZ"),19,0)</f>
        <v>0</v>
      </c>
      <c r="CE81" s="22">
        <f ca="1">VLOOKUP($A81,INDIRECT(CE$1&amp;"!A:ZZ"),19,0)</f>
        <v>0</v>
      </c>
      <c r="CF81" s="22">
        <f ca="1">VLOOKUP($A81,INDIRECT(CF$1&amp;"!A:ZZ"),19,0)</f>
        <v>0</v>
      </c>
    </row>
    <row r="82" spans="1:84">
      <c r="A82" s="7" t="s">
        <v>342</v>
      </c>
      <c r="B82" s="22">
        <f ca="1">VLOOKUP($A82,INDIRECT(B$1&amp;"!A:ZZ"),19,0)</f>
        <v>2.01374584238078</v>
      </c>
      <c r="C82" s="22">
        <f ca="1">VLOOKUP($A82,INDIRECT(C$1&amp;"!A:ZZ"),19,0)</f>
        <v>0</v>
      </c>
      <c r="D82" s="22">
        <f ca="1">VLOOKUP($A82,INDIRECT(D$1&amp;"!A:ZZ"),19,0)</f>
        <v>0.0531829377308745</v>
      </c>
      <c r="E82" s="22">
        <f ca="1">VLOOKUP($A82,INDIRECT(E$1&amp;"!A:ZZ"),19,0)</f>
        <v>0</v>
      </c>
      <c r="F82" s="22">
        <f ca="1">VLOOKUP($A82,INDIRECT(F$1&amp;"!A:ZZ"),19,0)</f>
        <v>0</v>
      </c>
      <c r="G82" s="22">
        <f ca="1">VLOOKUP($A82,INDIRECT(G$1&amp;"!A:ZZ"),19,0)</f>
        <v>0</v>
      </c>
      <c r="H82" s="22">
        <f ca="1">VLOOKUP($A82,INDIRECT(H$1&amp;"!A:ZZ"),19,0)</f>
        <v>0</v>
      </c>
      <c r="I82" s="22">
        <f ca="1">VLOOKUP($A82,INDIRECT(I$1&amp;"!A:ZZ"),19,0)</f>
        <v>0</v>
      </c>
      <c r="J82" s="22">
        <f ca="1">VLOOKUP($A82,INDIRECT(J$1&amp;"!A:ZZ"),19,0)</f>
        <v>0.171820324536205</v>
      </c>
      <c r="K82" s="22">
        <f ca="1">VLOOKUP($A82,INDIRECT(K$1&amp;"!A:ZZ"),19,0)</f>
        <v>0.00904372292904133</v>
      </c>
      <c r="L82" s="22">
        <f ca="1">VLOOKUP($A82,INDIRECT(L$1&amp;"!A:ZZ"),19,0)</f>
        <v>0</v>
      </c>
      <c r="M82" s="22">
        <f ca="1">VLOOKUP($A82,INDIRECT(M$1&amp;"!A:ZZ"),19,0)</f>
        <v>0.038394874251485</v>
      </c>
      <c r="N82" s="22">
        <f ca="1">VLOOKUP($A82,INDIRECT(N$1&amp;"!A:ZZ"),19,0)</f>
        <v>0</v>
      </c>
      <c r="O82" s="22">
        <f ca="1">VLOOKUP($A82,INDIRECT(O$1&amp;"!A:ZZ"),19,0)</f>
        <v>0</v>
      </c>
      <c r="P82" s="22">
        <f ca="1">VLOOKUP($A82,INDIRECT(P$1&amp;"!A:ZZ"),19,0)</f>
        <v>0</v>
      </c>
      <c r="Q82" s="22">
        <f ca="1">VLOOKUP($A82,INDIRECT(Q$1&amp;"!A:ZZ"),19,0)</f>
        <v>0</v>
      </c>
      <c r="R82" s="22">
        <f ca="1">VLOOKUP($A82,INDIRECT(R$1&amp;"!A:ZZ"),19,0)</f>
        <v>0.00410456498547501</v>
      </c>
      <c r="S82" s="22">
        <f ca="1">VLOOKUP($A82,INDIRECT(S$1&amp;"!A:ZZ"),19,0)</f>
        <v>0</v>
      </c>
      <c r="T82" s="22">
        <f ca="1">VLOOKUP($A82,INDIRECT(T$1&amp;"!A:ZZ"),19,0)</f>
        <v>0</v>
      </c>
      <c r="U82" s="22">
        <f ca="1">VLOOKUP($A82,INDIRECT(U$1&amp;"!A:ZZ"),19,0)</f>
        <v>0.233144580557188</v>
      </c>
      <c r="V82" s="22">
        <f ca="1">VLOOKUP($A82,INDIRECT(V$1&amp;"!A:ZZ"),19,0)</f>
        <v>0.0256298591249682</v>
      </c>
      <c r="W82" s="22">
        <f ca="1">VLOOKUP($A82,INDIRECT(W$1&amp;"!A:ZZ"),19,0)</f>
        <v>0</v>
      </c>
      <c r="X82" s="22">
        <f ca="1">VLOOKUP($A82,INDIRECT(X$1&amp;"!A:ZZ"),19,0)</f>
        <v>0</v>
      </c>
      <c r="Y82" s="22">
        <f ca="1">VLOOKUP($A82,INDIRECT(Y$1&amp;"!A:ZZ"),19,0)</f>
        <v>0.000416954386202544</v>
      </c>
      <c r="Z82" s="22">
        <f ca="1">VLOOKUP($A82,INDIRECT(Z$1&amp;"!A:ZZ"),19,0)</f>
        <v>0</v>
      </c>
      <c r="AA82" s="22">
        <f ca="1">VLOOKUP($A82,INDIRECT(AA$1&amp;"!A:ZZ"),19,0)</f>
        <v>0.14021627312918</v>
      </c>
      <c r="AB82" s="22">
        <f ca="1">VLOOKUP($A82,INDIRECT(AB$1&amp;"!A:ZZ"),19,0)</f>
        <v>0</v>
      </c>
      <c r="AC82" s="22">
        <f ca="1">VLOOKUP($A82,INDIRECT(AC$1&amp;"!A:ZZ"),19,0)</f>
        <v>0</v>
      </c>
      <c r="AD82" s="22">
        <f ca="1">VLOOKUP($A82,INDIRECT(AD$1&amp;"!A:ZZ"),19,0)</f>
        <v>0</v>
      </c>
      <c r="AE82" s="22">
        <f ca="1">VLOOKUP($A82,INDIRECT(AE$1&amp;"!A:ZZ"),19,0)</f>
        <v>0</v>
      </c>
      <c r="AF82" s="22">
        <f ca="1">VLOOKUP($A82,INDIRECT(AF$1&amp;"!A:ZZ"),19,0)</f>
        <v>0.0124340748928398</v>
      </c>
      <c r="AG82" s="22">
        <f ca="1">VLOOKUP($A82,INDIRECT(AG$1&amp;"!A:ZZ"),19,0)</f>
        <v>0.579240728339793</v>
      </c>
      <c r="AH82" s="22">
        <f ca="1">VLOOKUP($A82,INDIRECT(AH$1&amp;"!A:ZZ"),19,0)</f>
        <v>0.0155864159257401</v>
      </c>
      <c r="AI82" s="22">
        <f ca="1">VLOOKUP($A82,INDIRECT(AI$1&amp;"!A:ZZ"),19,0)</f>
        <v>0.0384971945708613</v>
      </c>
      <c r="AJ82" s="22">
        <f ca="1">VLOOKUP($A82,INDIRECT(AJ$1&amp;"!A:ZZ"),19,0)</f>
        <v>0</v>
      </c>
      <c r="AK82" s="22">
        <f ca="1">VLOOKUP($A82,INDIRECT(AK$1&amp;"!A:ZZ"),19,0)</f>
        <v>0</v>
      </c>
      <c r="AL82" s="22">
        <f ca="1">VLOOKUP($A82,INDIRECT(AL$1&amp;"!A:ZZ"),19,0)</f>
        <v>0.00616345419070022</v>
      </c>
      <c r="AM82" s="22">
        <f ca="1">VLOOKUP($A82,INDIRECT(AM$1&amp;"!A:ZZ"),19,0)</f>
        <v>0</v>
      </c>
      <c r="AN82" s="22">
        <f ca="1">VLOOKUP($A82,INDIRECT(AN$1&amp;"!A:ZZ"),19,0)</f>
        <v>0</v>
      </c>
      <c r="AO82" s="22">
        <f ca="1">VLOOKUP($A82,INDIRECT(AO$1&amp;"!A:ZZ"),19,0)</f>
        <v>0</v>
      </c>
      <c r="AP82" s="22">
        <f ca="1">VLOOKUP($A82,INDIRECT(AP$1&amp;"!A:ZZ"),19,0)</f>
        <v>0</v>
      </c>
      <c r="AQ82" s="22">
        <f ca="1">VLOOKUP($A82,INDIRECT(AQ$1&amp;"!A:ZZ"),19,0)</f>
        <v>0.00104105565026838</v>
      </c>
      <c r="AR82" s="22">
        <f ca="1">VLOOKUP($A82,INDIRECT(AR$1&amp;"!A:ZZ"),19,0)</f>
        <v>0</v>
      </c>
      <c r="AS82" s="22">
        <f ca="1">VLOOKUP($A82,INDIRECT(AS$1&amp;"!A:ZZ"),19,0)</f>
        <v>0</v>
      </c>
      <c r="AT82" s="22">
        <f ca="1">VLOOKUP($A82,INDIRECT(AT$1&amp;"!A:ZZ"),19,0)</f>
        <v>0</v>
      </c>
      <c r="AU82" s="22">
        <f ca="1">VLOOKUP($A82,INDIRECT(AU$1&amp;"!A:ZZ"),19,0)</f>
        <v>0</v>
      </c>
      <c r="AV82" s="22">
        <f ca="1">VLOOKUP($A82,INDIRECT(AV$1&amp;"!A:ZZ"),19,0)</f>
        <v>0.0690488272607325</v>
      </c>
      <c r="AW82" s="22">
        <f ca="1">VLOOKUP($A82,INDIRECT(AW$1&amp;"!A:ZZ"),19,0)</f>
        <v>0</v>
      </c>
      <c r="AX82" s="22">
        <f ca="1">VLOOKUP($A82,INDIRECT(AX$1&amp;"!A:ZZ"),19,0)</f>
        <v>0</v>
      </c>
      <c r="AY82" s="22">
        <f ca="1">VLOOKUP($A82,INDIRECT(AY$1&amp;"!A:ZZ"),19,0)</f>
        <v>0</v>
      </c>
      <c r="AZ82" s="22">
        <f ca="1">VLOOKUP($A82,INDIRECT(AZ$1&amp;"!A:ZZ"),19,0)</f>
        <v>0</v>
      </c>
      <c r="BA82" s="22">
        <f ca="1">VLOOKUP($A82,INDIRECT(BA$1&amp;"!A:ZZ"),19,0)</f>
        <v>0</v>
      </c>
      <c r="BB82" s="22">
        <f ca="1">VLOOKUP($A82,INDIRECT(BB$1&amp;"!A:ZZ"),19,0)</f>
        <v>0.0108235003846272</v>
      </c>
      <c r="BC82" s="22">
        <f ca="1">VLOOKUP($A82,INDIRECT(BC$1&amp;"!A:ZZ"),19,0)</f>
        <v>0</v>
      </c>
      <c r="BD82" s="22">
        <f ca="1">VLOOKUP($A82,INDIRECT(BD$1&amp;"!A:ZZ"),19,0)</f>
        <v>0</v>
      </c>
      <c r="BE82" s="22">
        <f ca="1">VLOOKUP($A82,INDIRECT(BE$1&amp;"!A:ZZ"),19,0)</f>
        <v>0</v>
      </c>
      <c r="BF82" s="22">
        <f ca="1">VLOOKUP($A82,INDIRECT(BF$1&amp;"!A:ZZ"),19,0)</f>
        <v>0.110627745157551</v>
      </c>
      <c r="BG82" s="22">
        <f ca="1">VLOOKUP($A82,INDIRECT(BG$1&amp;"!A:ZZ"),19,0)</f>
        <v>0</v>
      </c>
      <c r="BH82" s="22">
        <f ca="1">VLOOKUP($A82,INDIRECT(BH$1&amp;"!A:ZZ"),19,0)</f>
        <v>0</v>
      </c>
      <c r="BI82" s="22">
        <f ca="1">VLOOKUP($A82,INDIRECT(BI$1&amp;"!A:ZZ"),19,0)</f>
        <v>0</v>
      </c>
      <c r="BJ82" s="22">
        <f ca="1">VLOOKUP($A82,INDIRECT(BJ$1&amp;"!A:ZZ"),19,0)</f>
        <v>0</v>
      </c>
      <c r="BK82" s="22">
        <f ca="1">VLOOKUP($A82,INDIRECT(BK$1&amp;"!A:ZZ"),19,0)</f>
        <v>0</v>
      </c>
      <c r="BL82" s="22">
        <f ca="1">VLOOKUP($A82,INDIRECT(BL$1&amp;"!A:ZZ"),19,0)</f>
        <v>0.00328238149424991</v>
      </c>
      <c r="BM82" s="22">
        <f ca="1">VLOOKUP($A82,INDIRECT(BM$1&amp;"!A:ZZ"),19,0)</f>
        <v>0</v>
      </c>
      <c r="BN82" s="22">
        <f ca="1">VLOOKUP($A82,INDIRECT(BN$1&amp;"!A:ZZ"),19,0)</f>
        <v>0.0174936717539794</v>
      </c>
      <c r="BO82" s="22">
        <f ca="1">VLOOKUP($A82,INDIRECT(BO$1&amp;"!A:ZZ"),19,0)</f>
        <v>0</v>
      </c>
      <c r="BP82" s="22">
        <f ca="1">VLOOKUP($A82,INDIRECT(BP$1&amp;"!A:ZZ"),19,0)</f>
        <v>0</v>
      </c>
      <c r="BQ82" s="22">
        <f ca="1">VLOOKUP($A82,INDIRECT(BQ$1&amp;"!A:ZZ"),19,0)</f>
        <v>0.0393108508086763</v>
      </c>
      <c r="BR82" s="22">
        <f ca="1">VLOOKUP($A82,INDIRECT(BR$1&amp;"!A:ZZ"),19,0)</f>
        <v>0</v>
      </c>
      <c r="BS82" s="22">
        <f ca="1">VLOOKUP($A82,INDIRECT(BS$1&amp;"!A:ZZ"),19,0)</f>
        <v>0</v>
      </c>
      <c r="BT82" s="22">
        <f ca="1">VLOOKUP($A82,INDIRECT(BT$1&amp;"!A:ZZ"),19,0)</f>
        <v>0</v>
      </c>
      <c r="BU82" s="22">
        <f ca="1">VLOOKUP($A82,INDIRECT(BU$1&amp;"!A:ZZ"),19,0)</f>
        <v>0.00693597479105934</v>
      </c>
      <c r="BV82" s="22">
        <f ca="1">VLOOKUP($A82,INDIRECT(BV$1&amp;"!A:ZZ"),19,0)</f>
        <v>0</v>
      </c>
      <c r="BW82" s="22">
        <f ca="1">VLOOKUP($A82,INDIRECT(BW$1&amp;"!A:ZZ"),19,0)</f>
        <v>0</v>
      </c>
      <c r="BX82" s="22">
        <f ca="1">VLOOKUP($A82,INDIRECT(BX$1&amp;"!A:ZZ"),19,0)</f>
        <v>0</v>
      </c>
      <c r="BY82" s="22">
        <f ca="1">VLOOKUP($A82,INDIRECT(BY$1&amp;"!A:ZZ"),19,0)</f>
        <v>0.418515255478181</v>
      </c>
      <c r="BZ82" s="22">
        <f ca="1">VLOOKUP($A82,INDIRECT(BZ$1&amp;"!A:ZZ"),19,0)</f>
        <v>0</v>
      </c>
      <c r="CA82" s="22">
        <f ca="1">VLOOKUP($A82,INDIRECT(CA$1&amp;"!A:ZZ"),19,0)</f>
        <v>0</v>
      </c>
      <c r="CB82" s="22">
        <f ca="1">VLOOKUP($A82,INDIRECT(CB$1&amp;"!A:ZZ"),19,0)</f>
        <v>0</v>
      </c>
      <c r="CC82" s="22">
        <f ca="1">VLOOKUP($A82,INDIRECT(CC$1&amp;"!A:ZZ"),19,0)</f>
        <v>0.012247223798303</v>
      </c>
      <c r="CD82" s="22">
        <f ca="1">VLOOKUP($A82,INDIRECT(CD$1&amp;"!A:ZZ"),19,0)</f>
        <v>0</v>
      </c>
      <c r="CE82" s="22">
        <f ca="1">VLOOKUP($A82,INDIRECT(CE$1&amp;"!A:ZZ"),19,0)</f>
        <v>0</v>
      </c>
      <c r="CF82" s="22">
        <f ca="1">VLOOKUP($A82,INDIRECT(CF$1&amp;"!A:ZZ"),19,0)</f>
        <v>0</v>
      </c>
    </row>
    <row r="83" spans="1:84">
      <c r="A83" s="7" t="s">
        <v>343</v>
      </c>
      <c r="B83" s="22">
        <f ca="1">VLOOKUP($A83,INDIRECT(B$1&amp;"!A:ZZ"),19,0)</f>
        <v>0.170729259331097</v>
      </c>
      <c r="C83" s="22">
        <f ca="1">VLOOKUP($A83,INDIRECT(C$1&amp;"!A:ZZ"),19,0)</f>
        <v>0</v>
      </c>
      <c r="D83" s="22">
        <f ca="1">VLOOKUP($A83,INDIRECT(D$1&amp;"!A:ZZ"),19,0)</f>
        <v>0</v>
      </c>
      <c r="E83" s="22">
        <f ca="1">VLOOKUP($A83,INDIRECT(E$1&amp;"!A:ZZ"),19,0)</f>
        <v>0</v>
      </c>
      <c r="F83" s="22">
        <f ca="1">VLOOKUP($A83,INDIRECT(F$1&amp;"!A:ZZ"),19,0)</f>
        <v>0</v>
      </c>
      <c r="G83" s="22">
        <f ca="1">VLOOKUP($A83,INDIRECT(G$1&amp;"!A:ZZ"),19,0)</f>
        <v>0</v>
      </c>
      <c r="H83" s="22">
        <f ca="1">VLOOKUP($A83,INDIRECT(H$1&amp;"!A:ZZ"),19,0)</f>
        <v>0</v>
      </c>
      <c r="I83" s="22">
        <f ca="1">VLOOKUP($A83,INDIRECT(I$1&amp;"!A:ZZ"),19,0)</f>
        <v>0</v>
      </c>
      <c r="J83" s="22">
        <f ca="1">VLOOKUP($A83,INDIRECT(J$1&amp;"!A:ZZ"),19,0)</f>
        <v>0</v>
      </c>
      <c r="K83" s="22">
        <f ca="1">VLOOKUP($A83,INDIRECT(K$1&amp;"!A:ZZ"),19,0)</f>
        <v>0</v>
      </c>
      <c r="L83" s="22">
        <f ca="1">VLOOKUP($A83,INDIRECT(L$1&amp;"!A:ZZ"),19,0)</f>
        <v>0</v>
      </c>
      <c r="M83" s="22">
        <f ca="1">VLOOKUP($A83,INDIRECT(M$1&amp;"!A:ZZ"),19,0)</f>
        <v>0.0182283267605976</v>
      </c>
      <c r="N83" s="22">
        <f ca="1">VLOOKUP($A83,INDIRECT(N$1&amp;"!A:ZZ"),19,0)</f>
        <v>0</v>
      </c>
      <c r="O83" s="22">
        <f ca="1">VLOOKUP($A83,INDIRECT(O$1&amp;"!A:ZZ"),19,0)</f>
        <v>0</v>
      </c>
      <c r="P83" s="22">
        <f ca="1">VLOOKUP($A83,INDIRECT(P$1&amp;"!A:ZZ"),19,0)</f>
        <v>0</v>
      </c>
      <c r="Q83" s="22">
        <f ca="1">VLOOKUP($A83,INDIRECT(Q$1&amp;"!A:ZZ"),19,0)</f>
        <v>0</v>
      </c>
      <c r="R83" s="22">
        <f ca="1">VLOOKUP($A83,INDIRECT(R$1&amp;"!A:ZZ"),19,0)</f>
        <v>0</v>
      </c>
      <c r="S83" s="22">
        <f ca="1">VLOOKUP($A83,INDIRECT(S$1&amp;"!A:ZZ"),19,0)</f>
        <v>0</v>
      </c>
      <c r="T83" s="22">
        <f ca="1">VLOOKUP($A83,INDIRECT(T$1&amp;"!A:ZZ"),19,0)</f>
        <v>0</v>
      </c>
      <c r="U83" s="22">
        <f ca="1">VLOOKUP($A83,INDIRECT(U$1&amp;"!A:ZZ"),19,0)</f>
        <v>0</v>
      </c>
      <c r="V83" s="22">
        <f ca="1">VLOOKUP($A83,INDIRECT(V$1&amp;"!A:ZZ"),19,0)</f>
        <v>0</v>
      </c>
      <c r="W83" s="22">
        <f ca="1">VLOOKUP($A83,INDIRECT(W$1&amp;"!A:ZZ"),19,0)</f>
        <v>0</v>
      </c>
      <c r="X83" s="22">
        <f ca="1">VLOOKUP($A83,INDIRECT(X$1&amp;"!A:ZZ"),19,0)</f>
        <v>0</v>
      </c>
      <c r="Y83" s="22">
        <f ca="1">VLOOKUP($A83,INDIRECT(Y$1&amp;"!A:ZZ"),19,0)</f>
        <v>0</v>
      </c>
      <c r="Z83" s="22">
        <f ca="1">VLOOKUP($A83,INDIRECT(Z$1&amp;"!A:ZZ"),19,0)</f>
        <v>0</v>
      </c>
      <c r="AA83" s="22">
        <f ca="1">VLOOKUP($A83,INDIRECT(AA$1&amp;"!A:ZZ"),19,0)</f>
        <v>0</v>
      </c>
      <c r="AB83" s="22">
        <f ca="1">VLOOKUP($A83,INDIRECT(AB$1&amp;"!A:ZZ"),19,0)</f>
        <v>0</v>
      </c>
      <c r="AC83" s="22">
        <f ca="1">VLOOKUP($A83,INDIRECT(AC$1&amp;"!A:ZZ"),19,0)</f>
        <v>0</v>
      </c>
      <c r="AD83" s="22">
        <f ca="1">VLOOKUP($A83,INDIRECT(AD$1&amp;"!A:ZZ"),19,0)</f>
        <v>0</v>
      </c>
      <c r="AE83" s="22">
        <f ca="1">VLOOKUP($A83,INDIRECT(AE$1&amp;"!A:ZZ"),19,0)</f>
        <v>0</v>
      </c>
      <c r="AF83" s="22">
        <f ca="1">VLOOKUP($A83,INDIRECT(AF$1&amp;"!A:ZZ"),19,0)</f>
        <v>0</v>
      </c>
      <c r="AG83" s="22">
        <f ca="1">VLOOKUP($A83,INDIRECT(AG$1&amp;"!A:ZZ"),19,0)</f>
        <v>0</v>
      </c>
      <c r="AH83" s="22">
        <f ca="1">VLOOKUP($A83,INDIRECT(AH$1&amp;"!A:ZZ"),19,0)</f>
        <v>0</v>
      </c>
      <c r="AI83" s="22">
        <f ca="1">VLOOKUP($A83,INDIRECT(AI$1&amp;"!A:ZZ"),19,0)</f>
        <v>0</v>
      </c>
      <c r="AJ83" s="22">
        <f ca="1">VLOOKUP($A83,INDIRECT(AJ$1&amp;"!A:ZZ"),19,0)</f>
        <v>0</v>
      </c>
      <c r="AK83" s="22">
        <f ca="1">VLOOKUP($A83,INDIRECT(AK$1&amp;"!A:ZZ"),19,0)</f>
        <v>0</v>
      </c>
      <c r="AL83" s="22">
        <f ca="1">VLOOKUP($A83,INDIRECT(AL$1&amp;"!A:ZZ"),19,0)</f>
        <v>0</v>
      </c>
      <c r="AM83" s="22">
        <f ca="1">VLOOKUP($A83,INDIRECT(AM$1&amp;"!A:ZZ"),19,0)</f>
        <v>0</v>
      </c>
      <c r="AN83" s="22">
        <f ca="1">VLOOKUP($A83,INDIRECT(AN$1&amp;"!A:ZZ"),19,0)</f>
        <v>0</v>
      </c>
      <c r="AO83" s="22">
        <f ca="1">VLOOKUP($A83,INDIRECT(AO$1&amp;"!A:ZZ"),19,0)</f>
        <v>0</v>
      </c>
      <c r="AP83" s="22">
        <f ca="1">VLOOKUP($A83,INDIRECT(AP$1&amp;"!A:ZZ"),19,0)</f>
        <v>0</v>
      </c>
      <c r="AQ83" s="22">
        <f ca="1">VLOOKUP($A83,INDIRECT(AQ$1&amp;"!A:ZZ"),19,0)</f>
        <v>0</v>
      </c>
      <c r="AR83" s="22">
        <f ca="1">VLOOKUP($A83,INDIRECT(AR$1&amp;"!A:ZZ"),19,0)</f>
        <v>0</v>
      </c>
      <c r="AS83" s="22">
        <f ca="1">VLOOKUP($A83,INDIRECT(AS$1&amp;"!A:ZZ"),19,0)</f>
        <v>0</v>
      </c>
      <c r="AT83" s="22">
        <f ca="1">VLOOKUP($A83,INDIRECT(AT$1&amp;"!A:ZZ"),19,0)</f>
        <v>0</v>
      </c>
      <c r="AU83" s="22">
        <f ca="1">VLOOKUP($A83,INDIRECT(AU$1&amp;"!A:ZZ"),19,0)</f>
        <v>0</v>
      </c>
      <c r="AV83" s="22">
        <f ca="1">VLOOKUP($A83,INDIRECT(AV$1&amp;"!A:ZZ"),19,0)</f>
        <v>0</v>
      </c>
      <c r="AW83" s="22">
        <f ca="1">VLOOKUP($A83,INDIRECT(AW$1&amp;"!A:ZZ"),19,0)</f>
        <v>0</v>
      </c>
      <c r="AX83" s="22">
        <f ca="1">VLOOKUP($A83,INDIRECT(AX$1&amp;"!A:ZZ"),19,0)</f>
        <v>0</v>
      </c>
      <c r="AY83" s="22">
        <f ca="1">VLOOKUP($A83,INDIRECT(AY$1&amp;"!A:ZZ"),19,0)</f>
        <v>0</v>
      </c>
      <c r="AZ83" s="22">
        <f ca="1">VLOOKUP($A83,INDIRECT(AZ$1&amp;"!A:ZZ"),19,0)</f>
        <v>0</v>
      </c>
      <c r="BA83" s="22">
        <f ca="1">VLOOKUP($A83,INDIRECT(BA$1&amp;"!A:ZZ"),19,0)</f>
        <v>0</v>
      </c>
      <c r="BB83" s="22">
        <f ca="1">VLOOKUP($A83,INDIRECT(BB$1&amp;"!A:ZZ"),19,0)</f>
        <v>0</v>
      </c>
      <c r="BC83" s="22">
        <f ca="1">VLOOKUP($A83,INDIRECT(BC$1&amp;"!A:ZZ"),19,0)</f>
        <v>0</v>
      </c>
      <c r="BD83" s="22">
        <f ca="1">VLOOKUP($A83,INDIRECT(BD$1&amp;"!A:ZZ"),19,0)</f>
        <v>0</v>
      </c>
      <c r="BE83" s="22">
        <f ca="1">VLOOKUP($A83,INDIRECT(BE$1&amp;"!A:ZZ"),19,0)</f>
        <v>0</v>
      </c>
      <c r="BF83" s="22">
        <f ca="1">VLOOKUP($A83,INDIRECT(BF$1&amp;"!A:ZZ"),19,0)</f>
        <v>0</v>
      </c>
      <c r="BG83" s="22">
        <f ca="1">VLOOKUP($A83,INDIRECT(BG$1&amp;"!A:ZZ"),19,0)</f>
        <v>0</v>
      </c>
      <c r="BH83" s="22">
        <f ca="1">VLOOKUP($A83,INDIRECT(BH$1&amp;"!A:ZZ"),19,0)</f>
        <v>0</v>
      </c>
      <c r="BI83" s="22">
        <f ca="1">VLOOKUP($A83,INDIRECT(BI$1&amp;"!A:ZZ"),19,0)</f>
        <v>0</v>
      </c>
      <c r="BJ83" s="22">
        <f ca="1">VLOOKUP($A83,INDIRECT(BJ$1&amp;"!A:ZZ"),19,0)</f>
        <v>0</v>
      </c>
      <c r="BK83" s="22">
        <f ca="1">VLOOKUP($A83,INDIRECT(BK$1&amp;"!A:ZZ"),19,0)</f>
        <v>0</v>
      </c>
      <c r="BL83" s="22">
        <f ca="1">VLOOKUP($A83,INDIRECT(BL$1&amp;"!A:ZZ"),19,0)</f>
        <v>0</v>
      </c>
      <c r="BM83" s="22">
        <f ca="1">VLOOKUP($A83,INDIRECT(BM$1&amp;"!A:ZZ"),19,0)</f>
        <v>0</v>
      </c>
      <c r="BN83" s="22">
        <f ca="1">VLOOKUP($A83,INDIRECT(BN$1&amp;"!A:ZZ"),19,0)</f>
        <v>0</v>
      </c>
      <c r="BO83" s="22">
        <f ca="1">VLOOKUP($A83,INDIRECT(BO$1&amp;"!A:ZZ"),19,0)</f>
        <v>0</v>
      </c>
      <c r="BP83" s="22">
        <f ca="1">VLOOKUP($A83,INDIRECT(BP$1&amp;"!A:ZZ"),19,0)</f>
        <v>0</v>
      </c>
      <c r="BQ83" s="22">
        <f ca="1">VLOOKUP($A83,INDIRECT(BQ$1&amp;"!A:ZZ"),19,0)</f>
        <v>0</v>
      </c>
      <c r="BR83" s="22">
        <f ca="1">VLOOKUP($A83,INDIRECT(BR$1&amp;"!A:ZZ"),19,0)</f>
        <v>0</v>
      </c>
      <c r="BS83" s="22">
        <f ca="1">VLOOKUP($A83,INDIRECT(BS$1&amp;"!A:ZZ"),19,0)</f>
        <v>0</v>
      </c>
      <c r="BT83" s="22">
        <f ca="1">VLOOKUP($A83,INDIRECT(BT$1&amp;"!A:ZZ"),19,0)</f>
        <v>0</v>
      </c>
      <c r="BU83" s="22">
        <f ca="1">VLOOKUP($A83,INDIRECT(BU$1&amp;"!A:ZZ"),19,0)</f>
        <v>0</v>
      </c>
      <c r="BV83" s="22">
        <f ca="1">VLOOKUP($A83,INDIRECT(BV$1&amp;"!A:ZZ"),19,0)</f>
        <v>0</v>
      </c>
      <c r="BW83" s="22">
        <f ca="1">VLOOKUP($A83,INDIRECT(BW$1&amp;"!A:ZZ"),19,0)</f>
        <v>0</v>
      </c>
      <c r="BX83" s="22">
        <f ca="1">VLOOKUP($A83,INDIRECT(BX$1&amp;"!A:ZZ"),19,0)</f>
        <v>0</v>
      </c>
      <c r="BY83" s="22">
        <f ca="1">VLOOKUP($A83,INDIRECT(BY$1&amp;"!A:ZZ"),19,0)</f>
        <v>0.079155891197124</v>
      </c>
      <c r="BZ83" s="22">
        <f ca="1">VLOOKUP($A83,INDIRECT(BZ$1&amp;"!A:ZZ"),19,0)</f>
        <v>0</v>
      </c>
      <c r="CA83" s="22">
        <f ca="1">VLOOKUP($A83,INDIRECT(CA$1&amp;"!A:ZZ"),19,0)</f>
        <v>0</v>
      </c>
      <c r="CB83" s="22">
        <f ca="1">VLOOKUP($A83,INDIRECT(CB$1&amp;"!A:ZZ"),19,0)</f>
        <v>0</v>
      </c>
      <c r="CC83" s="22">
        <f ca="1">VLOOKUP($A83,INDIRECT(CC$1&amp;"!A:ZZ"),19,0)</f>
        <v>0</v>
      </c>
      <c r="CD83" s="22">
        <f ca="1">VLOOKUP($A83,INDIRECT(CD$1&amp;"!A:ZZ"),19,0)</f>
        <v>0</v>
      </c>
      <c r="CE83" s="22">
        <f ca="1">VLOOKUP($A83,INDIRECT(CE$1&amp;"!A:ZZ"),19,0)</f>
        <v>0</v>
      </c>
      <c r="CF83" s="22">
        <f ca="1">VLOOKUP($A83,INDIRECT(CF$1&amp;"!A:ZZ"),19,0)</f>
        <v>0</v>
      </c>
    </row>
    <row r="84" spans="1:84">
      <c r="A84" s="6" t="s">
        <v>344</v>
      </c>
      <c r="B84" s="22">
        <f ca="1">VLOOKUP($A84,INDIRECT(B$1&amp;"!A:ZZ"),19,0)</f>
        <v>0.051219703686725</v>
      </c>
      <c r="C84" s="22">
        <f ca="1">VLOOKUP($A84,INDIRECT(C$1&amp;"!A:ZZ"),19,0)</f>
        <v>0</v>
      </c>
      <c r="D84" s="22">
        <f ca="1">VLOOKUP($A84,INDIRECT(D$1&amp;"!A:ZZ"),19,0)</f>
        <v>0</v>
      </c>
      <c r="E84" s="22">
        <f ca="1">VLOOKUP($A84,INDIRECT(E$1&amp;"!A:ZZ"),19,0)</f>
        <v>0</v>
      </c>
      <c r="F84" s="22">
        <f ca="1">VLOOKUP($A84,INDIRECT(F$1&amp;"!A:ZZ"),19,0)</f>
        <v>0</v>
      </c>
      <c r="G84" s="22">
        <f ca="1">VLOOKUP($A84,INDIRECT(G$1&amp;"!A:ZZ"),19,0)</f>
        <v>0</v>
      </c>
      <c r="H84" s="22">
        <f ca="1">VLOOKUP($A84,INDIRECT(H$1&amp;"!A:ZZ"),19,0)</f>
        <v>0</v>
      </c>
      <c r="I84" s="22">
        <f ca="1">VLOOKUP($A84,INDIRECT(I$1&amp;"!A:ZZ"),19,0)</f>
        <v>0</v>
      </c>
      <c r="J84" s="22">
        <f ca="1">VLOOKUP($A84,INDIRECT(J$1&amp;"!A:ZZ"),19,0)</f>
        <v>0</v>
      </c>
      <c r="K84" s="22">
        <f ca="1">VLOOKUP($A84,INDIRECT(K$1&amp;"!A:ZZ"),19,0)</f>
        <v>0</v>
      </c>
      <c r="L84" s="22">
        <f ca="1">VLOOKUP($A84,INDIRECT(L$1&amp;"!A:ZZ"),19,0)</f>
        <v>0</v>
      </c>
      <c r="M84" s="22">
        <f ca="1">VLOOKUP($A84,INDIRECT(M$1&amp;"!A:ZZ"),19,0)</f>
        <v>0</v>
      </c>
      <c r="N84" s="22">
        <f ca="1">VLOOKUP($A84,INDIRECT(N$1&amp;"!A:ZZ"),19,0)</f>
        <v>0</v>
      </c>
      <c r="O84" s="22">
        <f ca="1">VLOOKUP($A84,INDIRECT(O$1&amp;"!A:ZZ"),19,0)</f>
        <v>0</v>
      </c>
      <c r="P84" s="22">
        <f ca="1">VLOOKUP($A84,INDIRECT(P$1&amp;"!A:ZZ"),19,0)</f>
        <v>0</v>
      </c>
      <c r="Q84" s="22">
        <f ca="1">VLOOKUP($A84,INDIRECT(Q$1&amp;"!A:ZZ"),19,0)</f>
        <v>0</v>
      </c>
      <c r="R84" s="22">
        <f ca="1">VLOOKUP($A84,INDIRECT(R$1&amp;"!A:ZZ"),19,0)</f>
        <v>0</v>
      </c>
      <c r="S84" s="22">
        <f ca="1">VLOOKUP($A84,INDIRECT(S$1&amp;"!A:ZZ"),19,0)</f>
        <v>0</v>
      </c>
      <c r="T84" s="22">
        <f ca="1">VLOOKUP($A84,INDIRECT(T$1&amp;"!A:ZZ"),19,0)</f>
        <v>0</v>
      </c>
      <c r="U84" s="22">
        <f ca="1">VLOOKUP($A84,INDIRECT(U$1&amp;"!A:ZZ"),19,0)</f>
        <v>0</v>
      </c>
      <c r="V84" s="22">
        <f ca="1">VLOOKUP($A84,INDIRECT(V$1&amp;"!A:ZZ"),19,0)</f>
        <v>0</v>
      </c>
      <c r="W84" s="22">
        <f ca="1">VLOOKUP($A84,INDIRECT(W$1&amp;"!A:ZZ"),19,0)</f>
        <v>0</v>
      </c>
      <c r="X84" s="22">
        <f ca="1">VLOOKUP($A84,INDIRECT(X$1&amp;"!A:ZZ"),19,0)</f>
        <v>0</v>
      </c>
      <c r="Y84" s="22">
        <f ca="1">VLOOKUP($A84,INDIRECT(Y$1&amp;"!A:ZZ"),19,0)</f>
        <v>4.20458204573994e-5</v>
      </c>
      <c r="Z84" s="22">
        <f ca="1">VLOOKUP($A84,INDIRECT(Z$1&amp;"!A:ZZ"),19,0)</f>
        <v>0</v>
      </c>
      <c r="AA84" s="22">
        <f ca="1">VLOOKUP($A84,INDIRECT(AA$1&amp;"!A:ZZ"),19,0)</f>
        <v>0.00236144721632504</v>
      </c>
      <c r="AB84" s="22">
        <f ca="1">VLOOKUP($A84,INDIRECT(AB$1&amp;"!A:ZZ"),19,0)</f>
        <v>0</v>
      </c>
      <c r="AC84" s="22">
        <f ca="1">VLOOKUP($A84,INDIRECT(AC$1&amp;"!A:ZZ"),19,0)</f>
        <v>0</v>
      </c>
      <c r="AD84" s="22">
        <f ca="1">VLOOKUP($A84,INDIRECT(AD$1&amp;"!A:ZZ"),19,0)</f>
        <v>0</v>
      </c>
      <c r="AE84" s="22">
        <f ca="1">VLOOKUP($A84,INDIRECT(AE$1&amp;"!A:ZZ"),19,0)</f>
        <v>0</v>
      </c>
      <c r="AF84" s="22">
        <f ca="1">VLOOKUP($A84,INDIRECT(AF$1&amp;"!A:ZZ"),19,0)</f>
        <v>0</v>
      </c>
      <c r="AG84" s="22">
        <f ca="1">VLOOKUP($A84,INDIRECT(AG$1&amp;"!A:ZZ"),19,0)</f>
        <v>0</v>
      </c>
      <c r="AH84" s="22">
        <f ca="1">VLOOKUP($A84,INDIRECT(AH$1&amp;"!A:ZZ"),19,0)</f>
        <v>0</v>
      </c>
      <c r="AI84" s="22">
        <f ca="1">VLOOKUP($A84,INDIRECT(AI$1&amp;"!A:ZZ"),19,0)</f>
        <v>0</v>
      </c>
      <c r="AJ84" s="22">
        <f ca="1">VLOOKUP($A84,INDIRECT(AJ$1&amp;"!A:ZZ"),19,0)</f>
        <v>0</v>
      </c>
      <c r="AK84" s="22">
        <f ca="1">VLOOKUP($A84,INDIRECT(AK$1&amp;"!A:ZZ"),19,0)</f>
        <v>0</v>
      </c>
      <c r="AL84" s="22">
        <f ca="1">VLOOKUP($A84,INDIRECT(AL$1&amp;"!A:ZZ"),19,0)</f>
        <v>0</v>
      </c>
      <c r="AM84" s="22">
        <f ca="1">VLOOKUP($A84,INDIRECT(AM$1&amp;"!A:ZZ"),19,0)</f>
        <v>0</v>
      </c>
      <c r="AN84" s="22">
        <f ca="1">VLOOKUP($A84,INDIRECT(AN$1&amp;"!A:ZZ"),19,0)</f>
        <v>0</v>
      </c>
      <c r="AO84" s="22">
        <f ca="1">VLOOKUP($A84,INDIRECT(AO$1&amp;"!A:ZZ"),19,0)</f>
        <v>0</v>
      </c>
      <c r="AP84" s="22">
        <f ca="1">VLOOKUP($A84,INDIRECT(AP$1&amp;"!A:ZZ"),19,0)</f>
        <v>0</v>
      </c>
      <c r="AQ84" s="22">
        <f ca="1">VLOOKUP($A84,INDIRECT(AQ$1&amp;"!A:ZZ"),19,0)</f>
        <v>0</v>
      </c>
      <c r="AR84" s="22">
        <f ca="1">VLOOKUP($A84,INDIRECT(AR$1&amp;"!A:ZZ"),19,0)</f>
        <v>0</v>
      </c>
      <c r="AS84" s="22">
        <f ca="1">VLOOKUP($A84,INDIRECT(AS$1&amp;"!A:ZZ"),19,0)</f>
        <v>0</v>
      </c>
      <c r="AT84" s="22">
        <f ca="1">VLOOKUP($A84,INDIRECT(AT$1&amp;"!A:ZZ"),19,0)</f>
        <v>0</v>
      </c>
      <c r="AU84" s="22">
        <f ca="1">VLOOKUP($A84,INDIRECT(AU$1&amp;"!A:ZZ"),19,0)</f>
        <v>0</v>
      </c>
      <c r="AV84" s="22">
        <f ca="1">VLOOKUP($A84,INDIRECT(AV$1&amp;"!A:ZZ"),19,0)</f>
        <v>0</v>
      </c>
      <c r="AW84" s="22">
        <f ca="1">VLOOKUP($A84,INDIRECT(AW$1&amp;"!A:ZZ"),19,0)</f>
        <v>0</v>
      </c>
      <c r="AX84" s="22">
        <f ca="1">VLOOKUP($A84,INDIRECT(AX$1&amp;"!A:ZZ"),19,0)</f>
        <v>0</v>
      </c>
      <c r="AY84" s="22">
        <f ca="1">VLOOKUP($A84,INDIRECT(AY$1&amp;"!A:ZZ"),19,0)</f>
        <v>0</v>
      </c>
      <c r="AZ84" s="22">
        <f ca="1">VLOOKUP($A84,INDIRECT(AZ$1&amp;"!A:ZZ"),19,0)</f>
        <v>0</v>
      </c>
      <c r="BA84" s="22">
        <f ca="1">VLOOKUP($A84,INDIRECT(BA$1&amp;"!A:ZZ"),19,0)</f>
        <v>0</v>
      </c>
      <c r="BB84" s="22">
        <f ca="1">VLOOKUP($A84,INDIRECT(BB$1&amp;"!A:ZZ"),19,0)</f>
        <v>0</v>
      </c>
      <c r="BC84" s="22">
        <f ca="1">VLOOKUP($A84,INDIRECT(BC$1&amp;"!A:ZZ"),19,0)</f>
        <v>0</v>
      </c>
      <c r="BD84" s="22">
        <f ca="1">VLOOKUP($A84,INDIRECT(BD$1&amp;"!A:ZZ"),19,0)</f>
        <v>0</v>
      </c>
      <c r="BE84" s="22">
        <f ca="1">VLOOKUP($A84,INDIRECT(BE$1&amp;"!A:ZZ"),19,0)</f>
        <v>0</v>
      </c>
      <c r="BF84" s="22">
        <f ca="1">VLOOKUP($A84,INDIRECT(BF$1&amp;"!A:ZZ"),19,0)</f>
        <v>0</v>
      </c>
      <c r="BG84" s="22">
        <f ca="1">VLOOKUP($A84,INDIRECT(BG$1&amp;"!A:ZZ"),19,0)</f>
        <v>0</v>
      </c>
      <c r="BH84" s="22">
        <f ca="1">VLOOKUP($A84,INDIRECT(BH$1&amp;"!A:ZZ"),19,0)</f>
        <v>0</v>
      </c>
      <c r="BI84" s="22">
        <f ca="1">VLOOKUP($A84,INDIRECT(BI$1&amp;"!A:ZZ"),19,0)</f>
        <v>0</v>
      </c>
      <c r="BJ84" s="22">
        <f ca="1">VLOOKUP($A84,INDIRECT(BJ$1&amp;"!A:ZZ"),19,0)</f>
        <v>0</v>
      </c>
      <c r="BK84" s="22">
        <f ca="1">VLOOKUP($A84,INDIRECT(BK$1&amp;"!A:ZZ"),19,0)</f>
        <v>0</v>
      </c>
      <c r="BL84" s="22">
        <f ca="1">VLOOKUP($A84,INDIRECT(BL$1&amp;"!A:ZZ"),19,0)</f>
        <v>0</v>
      </c>
      <c r="BM84" s="22">
        <f ca="1">VLOOKUP($A84,INDIRECT(BM$1&amp;"!A:ZZ"),19,0)</f>
        <v>0</v>
      </c>
      <c r="BN84" s="22">
        <f ca="1">VLOOKUP($A84,INDIRECT(BN$1&amp;"!A:ZZ"),19,0)</f>
        <v>0</v>
      </c>
      <c r="BO84" s="22">
        <f ca="1">VLOOKUP($A84,INDIRECT(BO$1&amp;"!A:ZZ"),19,0)</f>
        <v>0</v>
      </c>
      <c r="BP84" s="22">
        <f ca="1">VLOOKUP($A84,INDIRECT(BP$1&amp;"!A:ZZ"),19,0)</f>
        <v>0</v>
      </c>
      <c r="BQ84" s="22">
        <f ca="1">VLOOKUP($A84,INDIRECT(BQ$1&amp;"!A:ZZ"),19,0)</f>
        <v>0.000317673410796764</v>
      </c>
      <c r="BR84" s="22">
        <f ca="1">VLOOKUP($A84,INDIRECT(BR$1&amp;"!A:ZZ"),19,0)</f>
        <v>0</v>
      </c>
      <c r="BS84" s="22">
        <f ca="1">VLOOKUP($A84,INDIRECT(BS$1&amp;"!A:ZZ"),19,0)</f>
        <v>0.00727919372634847</v>
      </c>
      <c r="BT84" s="22">
        <f ca="1">VLOOKUP($A84,INDIRECT(BT$1&amp;"!A:ZZ"),19,0)</f>
        <v>0</v>
      </c>
      <c r="BU84" s="22">
        <f ca="1">VLOOKUP($A84,INDIRECT(BU$1&amp;"!A:ZZ"),19,0)</f>
        <v>0.0117583045348513</v>
      </c>
      <c r="BV84" s="22">
        <f ca="1">VLOOKUP($A84,INDIRECT(BV$1&amp;"!A:ZZ"),19,0)</f>
        <v>0</v>
      </c>
      <c r="BW84" s="22">
        <f ca="1">VLOOKUP($A84,INDIRECT(BW$1&amp;"!A:ZZ"),19,0)</f>
        <v>0</v>
      </c>
      <c r="BX84" s="22">
        <f ca="1">VLOOKUP($A84,INDIRECT(BX$1&amp;"!A:ZZ"),19,0)</f>
        <v>0</v>
      </c>
      <c r="BY84" s="22">
        <f ca="1">VLOOKUP($A84,INDIRECT(BY$1&amp;"!A:ZZ"),19,0)</f>
        <v>0</v>
      </c>
      <c r="BZ84" s="22">
        <f ca="1">VLOOKUP($A84,INDIRECT(BZ$1&amp;"!A:ZZ"),19,0)</f>
        <v>0</v>
      </c>
      <c r="CA84" s="22">
        <f ca="1">VLOOKUP($A84,INDIRECT(CA$1&amp;"!A:ZZ"),19,0)</f>
        <v>0</v>
      </c>
      <c r="CB84" s="22">
        <f ca="1">VLOOKUP($A84,INDIRECT(CB$1&amp;"!A:ZZ"),19,0)</f>
        <v>0</v>
      </c>
      <c r="CC84" s="22">
        <f ca="1">VLOOKUP($A84,INDIRECT(CC$1&amp;"!A:ZZ"),19,0)</f>
        <v>0</v>
      </c>
      <c r="CD84" s="22">
        <f ca="1">VLOOKUP($A84,INDIRECT(CD$1&amp;"!A:ZZ"),19,0)</f>
        <v>0</v>
      </c>
      <c r="CE84" s="22">
        <f ca="1">VLOOKUP($A84,INDIRECT(CE$1&amp;"!A:ZZ"),19,0)</f>
        <v>0</v>
      </c>
      <c r="CF84" s="22">
        <f ca="1">VLOOKUP($A84,INDIRECT(CF$1&amp;"!A:ZZ"),19,0)</f>
        <v>0</v>
      </c>
    </row>
    <row r="85" ht="29" spans="1:84">
      <c r="A85" s="4" t="s">
        <v>345</v>
      </c>
      <c r="B85" s="22">
        <f ca="1">VLOOKUP($A85,INDIRECT(B$1&amp;"!A:ZZ"),19,0)</f>
        <v>36.1693514996423</v>
      </c>
      <c r="C85" s="22">
        <f ca="1">VLOOKUP($A85,INDIRECT(C$1&amp;"!A:ZZ"),19,0)</f>
        <v>0.226552527500332</v>
      </c>
      <c r="D85" s="22">
        <f ca="1">VLOOKUP($A85,INDIRECT(D$1&amp;"!A:ZZ"),19,0)</f>
        <v>0.020441820135639</v>
      </c>
      <c r="E85" s="22">
        <f ca="1">VLOOKUP($A85,INDIRECT(E$1&amp;"!A:ZZ"),19,0)</f>
        <v>0.0801464179727306</v>
      </c>
      <c r="F85" s="22">
        <f ca="1">VLOOKUP($A85,INDIRECT(F$1&amp;"!A:ZZ"),19,0)</f>
        <v>0.167917918933624</v>
      </c>
      <c r="G85" s="22">
        <f ca="1">VLOOKUP($A85,INDIRECT(G$1&amp;"!A:ZZ"),19,0)</f>
        <v>0.260120980570955</v>
      </c>
      <c r="H85" s="22">
        <f ca="1">VLOOKUP($A85,INDIRECT(H$1&amp;"!A:ZZ"),19,0)</f>
        <v>0.0703589641456473</v>
      </c>
      <c r="I85" s="22">
        <f ca="1">VLOOKUP($A85,INDIRECT(I$1&amp;"!A:ZZ"),19,0)</f>
        <v>0.0462485945759037</v>
      </c>
      <c r="J85" s="22">
        <f ca="1">VLOOKUP($A85,INDIRECT(J$1&amp;"!A:ZZ"),19,0)</f>
        <v>0.157097473696563</v>
      </c>
      <c r="K85" s="22">
        <f ca="1">VLOOKUP($A85,INDIRECT(K$1&amp;"!A:ZZ"),19,0)</f>
        <v>0.0107390942282614</v>
      </c>
      <c r="L85" s="22">
        <f ca="1">VLOOKUP($A85,INDIRECT(L$1&amp;"!A:ZZ"),19,0)</f>
        <v>0.124904466477587</v>
      </c>
      <c r="M85" s="22">
        <f ca="1">VLOOKUP($A85,INDIRECT(M$1&amp;"!A:ZZ"),19,0)</f>
        <v>0.0883326623392847</v>
      </c>
      <c r="N85" s="22">
        <f ca="1">VLOOKUP($A85,INDIRECT(N$1&amp;"!A:ZZ"),19,0)</f>
        <v>0.0476876018836122</v>
      </c>
      <c r="O85" s="22">
        <f ca="1">VLOOKUP($A85,INDIRECT(O$1&amp;"!A:ZZ"),19,0)</f>
        <v>0.0262648818883497</v>
      </c>
      <c r="P85" s="22">
        <f ca="1">VLOOKUP($A85,INDIRECT(P$1&amp;"!A:ZZ"),19,0)</f>
        <v>0.00861813751721479</v>
      </c>
      <c r="Q85" s="22">
        <f ca="1">VLOOKUP($A85,INDIRECT(Q$1&amp;"!A:ZZ"),19,0)</f>
        <v>0.160584367630627</v>
      </c>
      <c r="R85" s="22">
        <f ca="1">VLOOKUP($A85,INDIRECT(R$1&amp;"!A:ZZ"),19,0)</f>
        <v>0.160688970394419</v>
      </c>
      <c r="S85" s="22">
        <f ca="1">VLOOKUP($A85,INDIRECT(S$1&amp;"!A:ZZ"),19,0)</f>
        <v>0.684954509235027</v>
      </c>
      <c r="T85" s="22">
        <f ca="1">VLOOKUP($A85,INDIRECT(T$1&amp;"!A:ZZ"),19,0)</f>
        <v>0.0399583747720684</v>
      </c>
      <c r="U85" s="22">
        <f ca="1">VLOOKUP($A85,INDIRECT(U$1&amp;"!A:ZZ"),19,0)</f>
        <v>2.11345307346653</v>
      </c>
      <c r="V85" s="22">
        <f ca="1">VLOOKUP($A85,INDIRECT(V$1&amp;"!A:ZZ"),19,0)</f>
        <v>0.136572859655512</v>
      </c>
      <c r="W85" s="22">
        <f ca="1">VLOOKUP($A85,INDIRECT(W$1&amp;"!A:ZZ"),19,0)</f>
        <v>0.0740830208662881</v>
      </c>
      <c r="X85" s="22">
        <f ca="1">VLOOKUP($A85,INDIRECT(X$1&amp;"!A:ZZ"),19,0)</f>
        <v>0.0241167443456018</v>
      </c>
      <c r="Y85" s="22">
        <f ca="1">VLOOKUP($A85,INDIRECT(Y$1&amp;"!A:ZZ"),19,0)</f>
        <v>0.0927478918650586</v>
      </c>
      <c r="Z85" s="22">
        <f ca="1">VLOOKUP($A85,INDIRECT(Z$1&amp;"!A:ZZ"),19,0)</f>
        <v>2.28614664931725</v>
      </c>
      <c r="AA85" s="22">
        <f ca="1">VLOOKUP($A85,INDIRECT(AA$1&amp;"!A:ZZ"),19,0)</f>
        <v>0.60572052782141</v>
      </c>
      <c r="AB85" s="22">
        <f ca="1">VLOOKUP($A85,INDIRECT(AB$1&amp;"!A:ZZ"),19,0)</f>
        <v>0.039503380916281</v>
      </c>
      <c r="AC85" s="22">
        <f ca="1">VLOOKUP($A85,INDIRECT(AC$1&amp;"!A:ZZ"),19,0)</f>
        <v>0.0830517201562427</v>
      </c>
      <c r="AD85" s="22">
        <f ca="1">VLOOKUP($A85,INDIRECT(AD$1&amp;"!A:ZZ"),19,0)</f>
        <v>0.121446943144653</v>
      </c>
      <c r="AE85" s="22">
        <f ca="1">VLOOKUP($A85,INDIRECT(AE$1&amp;"!A:ZZ"),19,0)</f>
        <v>0.0932200680659558</v>
      </c>
      <c r="AF85" s="22">
        <f ca="1">VLOOKUP($A85,INDIRECT(AF$1&amp;"!A:ZZ"),19,0)</f>
        <v>0.0256773258275655</v>
      </c>
      <c r="AG85" s="22">
        <f ca="1">VLOOKUP($A85,INDIRECT(AG$1&amp;"!A:ZZ"),19,0)</f>
        <v>10.9765942087</v>
      </c>
      <c r="AH85" s="22">
        <f ca="1">VLOOKUP($A85,INDIRECT(AH$1&amp;"!A:ZZ"),19,0)</f>
        <v>2.55480955595796</v>
      </c>
      <c r="AI85" s="22">
        <f ca="1">VLOOKUP($A85,INDIRECT(AI$1&amp;"!A:ZZ"),19,0)</f>
        <v>0.0484598126112003</v>
      </c>
      <c r="AJ85" s="22">
        <f ca="1">VLOOKUP($A85,INDIRECT(AJ$1&amp;"!A:ZZ"),19,0)</f>
        <v>0.907959543471161</v>
      </c>
      <c r="AK85" s="22">
        <f ca="1">VLOOKUP($A85,INDIRECT(AK$1&amp;"!A:ZZ"),19,0)</f>
        <v>0.0472958615038286</v>
      </c>
      <c r="AL85" s="22">
        <f ca="1">VLOOKUP($A85,INDIRECT(AL$1&amp;"!A:ZZ"),19,0)</f>
        <v>0.435424835168837</v>
      </c>
      <c r="AM85" s="22">
        <f ca="1">VLOOKUP($A85,INDIRECT(AM$1&amp;"!A:ZZ"),19,0)</f>
        <v>0.412408995712965</v>
      </c>
      <c r="AN85" s="22">
        <f ca="1">VLOOKUP($A85,INDIRECT(AN$1&amp;"!A:ZZ"),19,0)</f>
        <v>0.193053673960936</v>
      </c>
      <c r="AO85" s="22">
        <f ca="1">VLOOKUP($A85,INDIRECT(AO$1&amp;"!A:ZZ"),19,0)</f>
        <v>0.100114537049651</v>
      </c>
      <c r="AP85" s="22">
        <f ca="1">VLOOKUP($A85,INDIRECT(AP$1&amp;"!A:ZZ"),19,0)</f>
        <v>0.139524603764381</v>
      </c>
      <c r="AQ85" s="22">
        <f ca="1">VLOOKUP($A85,INDIRECT(AQ$1&amp;"!A:ZZ"),19,0)</f>
        <v>0.163920401986739</v>
      </c>
      <c r="AR85" s="22">
        <f ca="1">VLOOKUP($A85,INDIRECT(AR$1&amp;"!A:ZZ"),19,0)</f>
        <v>0.341406996095597</v>
      </c>
      <c r="AS85" s="22">
        <f ca="1">VLOOKUP($A85,INDIRECT(AS$1&amp;"!A:ZZ"),19,0)</f>
        <v>0.0436665474943294</v>
      </c>
      <c r="AT85" s="22">
        <f ca="1">VLOOKUP($A85,INDIRECT(AT$1&amp;"!A:ZZ"),19,0)</f>
        <v>0.0439187375613598</v>
      </c>
      <c r="AU85" s="22">
        <f ca="1">VLOOKUP($A85,INDIRECT(AU$1&amp;"!A:ZZ"),19,0)</f>
        <v>0.0108729479947244</v>
      </c>
      <c r="AV85" s="22">
        <f ca="1">VLOOKUP($A85,INDIRECT(AV$1&amp;"!A:ZZ"),19,0)</f>
        <v>2.26325717444923</v>
      </c>
      <c r="AW85" s="22">
        <f ca="1">VLOOKUP($A85,INDIRECT(AW$1&amp;"!A:ZZ"),19,0)</f>
        <v>0.0871940679141969</v>
      </c>
      <c r="AX85" s="22">
        <f ca="1">VLOOKUP($A85,INDIRECT(AX$1&amp;"!A:ZZ"),19,0)</f>
        <v>0.346758824661997</v>
      </c>
      <c r="AY85" s="22">
        <f ca="1">VLOOKUP($A85,INDIRECT(AY$1&amp;"!A:ZZ"),19,0)</f>
        <v>0.0361506118416124</v>
      </c>
      <c r="AZ85" s="22">
        <f ca="1">VLOOKUP($A85,INDIRECT(AZ$1&amp;"!A:ZZ"),19,0)</f>
        <v>0</v>
      </c>
      <c r="BA85" s="22">
        <f ca="1">VLOOKUP($A85,INDIRECT(BA$1&amp;"!A:ZZ"),19,0)</f>
        <v>0.00397873525672133</v>
      </c>
      <c r="BB85" s="22">
        <f ca="1">VLOOKUP($A85,INDIRECT(BB$1&amp;"!A:ZZ"),19,0)</f>
        <v>0.0149577516452954</v>
      </c>
      <c r="BC85" s="22">
        <f ca="1">VLOOKUP($A85,INDIRECT(BC$1&amp;"!A:ZZ"),19,0)</f>
        <v>0.0161447295962384</v>
      </c>
      <c r="BD85" s="22">
        <f ca="1">VLOOKUP($A85,INDIRECT(BD$1&amp;"!A:ZZ"),19,0)</f>
        <v>0.0134156854766831</v>
      </c>
      <c r="BE85" s="22">
        <f ca="1">VLOOKUP($A85,INDIRECT(BE$1&amp;"!A:ZZ"),19,0)</f>
        <v>0.0739990947086446</v>
      </c>
      <c r="BF85" s="22">
        <f ca="1">VLOOKUP($A85,INDIRECT(BF$1&amp;"!A:ZZ"),19,0)</f>
        <v>0.646126353626812</v>
      </c>
      <c r="BG85" s="22">
        <f ca="1">VLOOKUP($A85,INDIRECT(BG$1&amp;"!A:ZZ"),19,0)</f>
        <v>0.000171293343918701</v>
      </c>
      <c r="BH85" s="22">
        <f ca="1">VLOOKUP($A85,INDIRECT(BH$1&amp;"!A:ZZ"),19,0)</f>
        <v>0.0434266094696327</v>
      </c>
      <c r="BI85" s="22">
        <f ca="1">VLOOKUP($A85,INDIRECT(BI$1&amp;"!A:ZZ"),19,0)</f>
        <v>0.0887597298555649</v>
      </c>
      <c r="BJ85" s="22">
        <f ca="1">VLOOKUP($A85,INDIRECT(BJ$1&amp;"!A:ZZ"),19,0)</f>
        <v>0.609450430722452</v>
      </c>
      <c r="BK85" s="22">
        <f ca="1">VLOOKUP($A85,INDIRECT(BK$1&amp;"!A:ZZ"),19,0)</f>
        <v>0.0629872347222757</v>
      </c>
      <c r="BL85" s="22">
        <f ca="1">VLOOKUP($A85,INDIRECT(BL$1&amp;"!A:ZZ"),19,0)</f>
        <v>0.0549724734899069</v>
      </c>
      <c r="BM85" s="22">
        <f ca="1">VLOOKUP($A85,INDIRECT(BM$1&amp;"!A:ZZ"),19,0)</f>
        <v>0.261757573634396</v>
      </c>
      <c r="BN85" s="22">
        <f ca="1">VLOOKUP($A85,INDIRECT(BN$1&amp;"!A:ZZ"),19,0)</f>
        <v>0.153178678637044</v>
      </c>
      <c r="BO85" s="22">
        <f ca="1">VLOOKUP($A85,INDIRECT(BO$1&amp;"!A:ZZ"),19,0)</f>
        <v>0.0098042748357971</v>
      </c>
      <c r="BP85" s="22">
        <f ca="1">VLOOKUP($A85,INDIRECT(BP$1&amp;"!A:ZZ"),19,0)</f>
        <v>0.100152567451392</v>
      </c>
      <c r="BQ85" s="22">
        <f ca="1">VLOOKUP($A85,INDIRECT(BQ$1&amp;"!A:ZZ"),19,0)</f>
        <v>1.53426893735767</v>
      </c>
      <c r="BR85" s="22">
        <f ca="1">VLOOKUP($A85,INDIRECT(BR$1&amp;"!A:ZZ"),19,0)</f>
        <v>0.433172128757061</v>
      </c>
      <c r="BS85" s="22">
        <f ca="1">VLOOKUP($A85,INDIRECT(BS$1&amp;"!A:ZZ"),19,0)</f>
        <v>0.770352982409462</v>
      </c>
      <c r="BT85" s="22">
        <f ca="1">VLOOKUP($A85,INDIRECT(BT$1&amp;"!A:ZZ"),19,0)</f>
        <v>0.095250460898415</v>
      </c>
      <c r="BU85" s="22">
        <f ca="1">VLOOKUP($A85,INDIRECT(BU$1&amp;"!A:ZZ"),19,0)</f>
        <v>0.0552258051362879</v>
      </c>
      <c r="BV85" s="22">
        <f ca="1">VLOOKUP($A85,INDIRECT(BV$1&amp;"!A:ZZ"),19,0)</f>
        <v>0.0464075758062897</v>
      </c>
      <c r="BW85" s="22">
        <f ca="1">VLOOKUP($A85,INDIRECT(BW$1&amp;"!A:ZZ"),19,0)</f>
        <v>0.101974437377385</v>
      </c>
      <c r="BX85" s="22">
        <f ca="1">VLOOKUP($A85,INDIRECT(BX$1&amp;"!A:ZZ"),19,0)</f>
        <v>0.0852817377015442</v>
      </c>
      <c r="BY85" s="22">
        <f ca="1">VLOOKUP($A85,INDIRECT(BY$1&amp;"!A:ZZ"),19,0)</f>
        <v>4.96042194924566</v>
      </c>
      <c r="BZ85" s="22">
        <f ca="1">VLOOKUP($A85,INDIRECT(BZ$1&amp;"!A:ZZ"),19,0)</f>
        <v>0.0926966338205484</v>
      </c>
      <c r="CA85" s="22">
        <f ca="1">VLOOKUP($A85,INDIRECT(CA$1&amp;"!A:ZZ"),19,0)</f>
        <v>0.0948425332759488</v>
      </c>
      <c r="CB85" s="22">
        <f ca="1">VLOOKUP($A85,INDIRECT(CB$1&amp;"!A:ZZ"),19,0)</f>
        <v>0.0593245471460752</v>
      </c>
      <c r="CC85" s="22">
        <f ca="1">VLOOKUP($A85,INDIRECT(CC$1&amp;"!A:ZZ"),19,0)</f>
        <v>0.199727813795355</v>
      </c>
      <c r="CD85" s="22">
        <f ca="1">VLOOKUP($A85,INDIRECT(CD$1&amp;"!A:ZZ"),19,0)</f>
        <v>0.0370889863911026</v>
      </c>
      <c r="CE85" s="22">
        <f ca="1">VLOOKUP($A85,INDIRECT(CE$1&amp;"!A:ZZ"),19,0)</f>
        <v>0.311334216638726</v>
      </c>
      <c r="CF85" s="22">
        <f ca="1">VLOOKUP($A85,INDIRECT(CF$1&amp;"!A:ZZ"),19,0)</f>
        <v>0.332081670826006</v>
      </c>
    </row>
    <row r="86" ht="29" spans="1:84">
      <c r="A86" s="5" t="s">
        <v>346</v>
      </c>
      <c r="B86" s="22">
        <f ca="1">VLOOKUP($A86,INDIRECT(B$1&amp;"!A:ZZ"),19,0)</f>
        <v>2.35008953361125</v>
      </c>
      <c r="C86" s="22">
        <f ca="1">VLOOKUP($A86,INDIRECT(C$1&amp;"!A:ZZ"),19,0)</f>
        <v>0.00533422372008913</v>
      </c>
      <c r="D86" s="22">
        <f ca="1">VLOOKUP($A86,INDIRECT(D$1&amp;"!A:ZZ"),19,0)</f>
        <v>0.000395256862352026</v>
      </c>
      <c r="E86" s="22">
        <f ca="1">VLOOKUP($A86,INDIRECT(E$1&amp;"!A:ZZ"),19,0)</f>
        <v>0.003942626723623</v>
      </c>
      <c r="F86" s="22">
        <f ca="1">VLOOKUP($A86,INDIRECT(F$1&amp;"!A:ZZ"),19,0)</f>
        <v>0.00119588868940846</v>
      </c>
      <c r="G86" s="22">
        <f ca="1">VLOOKUP($A86,INDIRECT(G$1&amp;"!A:ZZ"),19,0)</f>
        <v>0.000481038908413553</v>
      </c>
      <c r="H86" s="22">
        <f ca="1">VLOOKUP($A86,INDIRECT(H$1&amp;"!A:ZZ"),19,0)</f>
        <v>0.00157173329346792</v>
      </c>
      <c r="I86" s="22">
        <f ca="1">VLOOKUP($A86,INDIRECT(I$1&amp;"!A:ZZ"),19,0)</f>
        <v>0</v>
      </c>
      <c r="J86" s="22">
        <f ca="1">VLOOKUP($A86,INDIRECT(J$1&amp;"!A:ZZ"),19,0)</f>
        <v>0.020357506539407</v>
      </c>
      <c r="K86" s="22">
        <f ca="1">VLOOKUP($A86,INDIRECT(K$1&amp;"!A:ZZ"),19,0)</f>
        <v>0</v>
      </c>
      <c r="L86" s="22">
        <f ca="1">VLOOKUP($A86,INDIRECT(L$1&amp;"!A:ZZ"),19,0)</f>
        <v>0.00164398789764187</v>
      </c>
      <c r="M86" s="22">
        <f ca="1">VLOOKUP($A86,INDIRECT(M$1&amp;"!A:ZZ"),19,0)</f>
        <v>0.00594971976218961</v>
      </c>
      <c r="N86" s="22">
        <f ca="1">VLOOKUP($A86,INDIRECT(N$1&amp;"!A:ZZ"),19,0)</f>
        <v>0</v>
      </c>
      <c r="O86" s="22">
        <f ca="1">VLOOKUP($A86,INDIRECT(O$1&amp;"!A:ZZ"),19,0)</f>
        <v>0</v>
      </c>
      <c r="P86" s="22">
        <f ca="1">VLOOKUP($A86,INDIRECT(P$1&amp;"!A:ZZ"),19,0)</f>
        <v>0</v>
      </c>
      <c r="Q86" s="22">
        <f ca="1">VLOOKUP($A86,INDIRECT(Q$1&amp;"!A:ZZ"),19,0)</f>
        <v>0.00110233361719457</v>
      </c>
      <c r="R86" s="22">
        <f ca="1">VLOOKUP($A86,INDIRECT(R$1&amp;"!A:ZZ"),19,0)</f>
        <v>0.000116115139340007</v>
      </c>
      <c r="S86" s="22">
        <f ca="1">VLOOKUP($A86,INDIRECT(S$1&amp;"!A:ZZ"),19,0)</f>
        <v>0</v>
      </c>
      <c r="T86" s="22">
        <f ca="1">VLOOKUP($A86,INDIRECT(T$1&amp;"!A:ZZ"),19,0)</f>
        <v>0</v>
      </c>
      <c r="U86" s="22">
        <f ca="1">VLOOKUP($A86,INDIRECT(U$1&amp;"!A:ZZ"),19,0)</f>
        <v>0.0531165852188916</v>
      </c>
      <c r="V86" s="22">
        <f ca="1">VLOOKUP($A86,INDIRECT(V$1&amp;"!A:ZZ"),19,0)</f>
        <v>0.00465198682330455</v>
      </c>
      <c r="W86" s="22">
        <f ca="1">VLOOKUP($A86,INDIRECT(W$1&amp;"!A:ZZ"),19,0)</f>
        <v>0.00388848195649413</v>
      </c>
      <c r="X86" s="22">
        <f ca="1">VLOOKUP($A86,INDIRECT(X$1&amp;"!A:ZZ"),19,0)</f>
        <v>0.000578575264046365</v>
      </c>
      <c r="Y86" s="22">
        <f ca="1">VLOOKUP($A86,INDIRECT(Y$1&amp;"!A:ZZ"),19,0)</f>
        <v>0.00137006254015118</v>
      </c>
      <c r="Z86" s="22">
        <f ca="1">VLOOKUP($A86,INDIRECT(Z$1&amp;"!A:ZZ"),19,0)</f>
        <v>0.0306296638624954</v>
      </c>
      <c r="AA86" s="22">
        <f ca="1">VLOOKUP($A86,INDIRECT(AA$1&amp;"!A:ZZ"),19,0)</f>
        <v>0.0140617537526012</v>
      </c>
      <c r="AB86" s="22">
        <f ca="1">VLOOKUP($A86,INDIRECT(AB$1&amp;"!A:ZZ"),19,0)</f>
        <v>0.000618478695933562</v>
      </c>
      <c r="AC86" s="22">
        <f ca="1">VLOOKUP($A86,INDIRECT(AC$1&amp;"!A:ZZ"),19,0)</f>
        <v>0.0158441400592074</v>
      </c>
      <c r="AD86" s="22">
        <f ca="1">VLOOKUP($A86,INDIRECT(AD$1&amp;"!A:ZZ"),19,0)</f>
        <v>0.0073187679771744</v>
      </c>
      <c r="AE86" s="22">
        <f ca="1">VLOOKUP($A86,INDIRECT(AE$1&amp;"!A:ZZ"),19,0)</f>
        <v>0.00247401299520564</v>
      </c>
      <c r="AF86" s="22">
        <f ca="1">VLOOKUP($A86,INDIRECT(AF$1&amp;"!A:ZZ"),19,0)</f>
        <v>0</v>
      </c>
      <c r="AG86" s="22">
        <f ca="1">VLOOKUP($A86,INDIRECT(AG$1&amp;"!A:ZZ"),19,0)</f>
        <v>0.624319986477702</v>
      </c>
      <c r="AH86" s="22">
        <f ca="1">VLOOKUP($A86,INDIRECT(AH$1&amp;"!A:ZZ"),19,0)</f>
        <v>0.213183176257744</v>
      </c>
      <c r="AI86" s="22">
        <f ca="1">VLOOKUP($A86,INDIRECT(AI$1&amp;"!A:ZZ"),19,0)</f>
        <v>0.0041969568395025</v>
      </c>
      <c r="AJ86" s="22">
        <f ca="1">VLOOKUP($A86,INDIRECT(AJ$1&amp;"!A:ZZ"),19,0)</f>
        <v>0.0261787865155751</v>
      </c>
      <c r="AK86" s="22">
        <f ca="1">VLOOKUP($A86,INDIRECT(AK$1&amp;"!A:ZZ"),19,0)</f>
        <v>0</v>
      </c>
      <c r="AL86" s="22">
        <f ca="1">VLOOKUP($A86,INDIRECT(AL$1&amp;"!A:ZZ"),19,0)</f>
        <v>0.0381746762393953</v>
      </c>
      <c r="AM86" s="22">
        <f ca="1">VLOOKUP($A86,INDIRECT(AM$1&amp;"!A:ZZ"),19,0)</f>
        <v>0.00997657134734225</v>
      </c>
      <c r="AN86" s="22">
        <f ca="1">VLOOKUP($A86,INDIRECT(AN$1&amp;"!A:ZZ"),19,0)</f>
        <v>0</v>
      </c>
      <c r="AO86" s="22">
        <f ca="1">VLOOKUP($A86,INDIRECT(AO$1&amp;"!A:ZZ"),19,0)</f>
        <v>0.00497635266382489</v>
      </c>
      <c r="AP86" s="22">
        <f ca="1">VLOOKUP($A86,INDIRECT(AP$1&amp;"!A:ZZ"),19,0)</f>
        <v>0.00310522598343381</v>
      </c>
      <c r="AQ86" s="22">
        <f ca="1">VLOOKUP($A86,INDIRECT(AQ$1&amp;"!A:ZZ"),19,0)</f>
        <v>0.0180185607271611</v>
      </c>
      <c r="AR86" s="22">
        <f ca="1">VLOOKUP($A86,INDIRECT(AR$1&amp;"!A:ZZ"),19,0)</f>
        <v>0.0328051518902496</v>
      </c>
      <c r="AS86" s="22">
        <f ca="1">VLOOKUP($A86,INDIRECT(AS$1&amp;"!A:ZZ"),19,0)</f>
        <v>0</v>
      </c>
      <c r="AT86" s="22">
        <f ca="1">VLOOKUP($A86,INDIRECT(AT$1&amp;"!A:ZZ"),19,0)</f>
        <v>0.00984379798351798</v>
      </c>
      <c r="AU86" s="22">
        <f ca="1">VLOOKUP($A86,INDIRECT(AU$1&amp;"!A:ZZ"),19,0)</f>
        <v>0</v>
      </c>
      <c r="AV86" s="22">
        <f ca="1">VLOOKUP($A86,INDIRECT(AV$1&amp;"!A:ZZ"),19,0)</f>
        <v>0.0126063080226267</v>
      </c>
      <c r="AW86" s="22">
        <f ca="1">VLOOKUP($A86,INDIRECT(AW$1&amp;"!A:ZZ"),19,0)</f>
        <v>0.00547643567992797</v>
      </c>
      <c r="AX86" s="22">
        <f ca="1">VLOOKUP($A86,INDIRECT(AX$1&amp;"!A:ZZ"),19,0)</f>
        <v>0.000189749573108016</v>
      </c>
      <c r="AY86" s="22">
        <f ca="1">VLOOKUP($A86,INDIRECT(AY$1&amp;"!A:ZZ"),19,0)</f>
        <v>0</v>
      </c>
      <c r="AZ86" s="22">
        <f ca="1">VLOOKUP($A86,INDIRECT(AZ$1&amp;"!A:ZZ"),19,0)</f>
        <v>0</v>
      </c>
      <c r="BA86" s="22">
        <f ca="1">VLOOKUP($A86,INDIRECT(BA$1&amp;"!A:ZZ"),19,0)</f>
        <v>0</v>
      </c>
      <c r="BB86" s="22">
        <f ca="1">VLOOKUP($A86,INDIRECT(BB$1&amp;"!A:ZZ"),19,0)</f>
        <v>0</v>
      </c>
      <c r="BC86" s="22">
        <f ca="1">VLOOKUP($A86,INDIRECT(BC$1&amp;"!A:ZZ"),19,0)</f>
        <v>0</v>
      </c>
      <c r="BD86" s="22">
        <f ca="1">VLOOKUP($A86,INDIRECT(BD$1&amp;"!A:ZZ"),19,0)</f>
        <v>0</v>
      </c>
      <c r="BE86" s="22">
        <f ca="1">VLOOKUP($A86,INDIRECT(BE$1&amp;"!A:ZZ"),19,0)</f>
        <v>0</v>
      </c>
      <c r="BF86" s="22">
        <f ca="1">VLOOKUP($A86,INDIRECT(BF$1&amp;"!A:ZZ"),19,0)</f>
        <v>0.0697659019069141</v>
      </c>
      <c r="BG86" s="22">
        <f ca="1">VLOOKUP($A86,INDIRECT(BG$1&amp;"!A:ZZ"),19,0)</f>
        <v>0</v>
      </c>
      <c r="BH86" s="22">
        <f ca="1">VLOOKUP($A86,INDIRECT(BH$1&amp;"!A:ZZ"),19,0)</f>
        <v>0.000816367920959884</v>
      </c>
      <c r="BI86" s="22">
        <f ca="1">VLOOKUP($A86,INDIRECT(BI$1&amp;"!A:ZZ"),19,0)</f>
        <v>0.000144210522901156</v>
      </c>
      <c r="BJ86" s="22">
        <f ca="1">VLOOKUP($A86,INDIRECT(BJ$1&amp;"!A:ZZ"),19,0)</f>
        <v>0.0224586437959535</v>
      </c>
      <c r="BK86" s="22">
        <f ca="1">VLOOKUP($A86,INDIRECT(BK$1&amp;"!A:ZZ"),19,0)</f>
        <v>0.00362097551894403</v>
      </c>
      <c r="BL86" s="22">
        <f ca="1">VLOOKUP($A86,INDIRECT(BL$1&amp;"!A:ZZ"),19,0)</f>
        <v>0.000536509244455845</v>
      </c>
      <c r="BM86" s="22">
        <f ca="1">VLOOKUP($A86,INDIRECT(BM$1&amp;"!A:ZZ"),19,0)</f>
        <v>0.0318596571838096</v>
      </c>
      <c r="BN86" s="22">
        <f ca="1">VLOOKUP($A86,INDIRECT(BN$1&amp;"!A:ZZ"),19,0)</f>
        <v>0.00904401301969144</v>
      </c>
      <c r="BO86" s="22">
        <f ca="1">VLOOKUP($A86,INDIRECT(BO$1&amp;"!A:ZZ"),19,0)</f>
        <v>0</v>
      </c>
      <c r="BP86" s="22">
        <f ca="1">VLOOKUP($A86,INDIRECT(BP$1&amp;"!A:ZZ"),19,0)</f>
        <v>0.00223404948445004</v>
      </c>
      <c r="BQ86" s="22">
        <f ca="1">VLOOKUP($A86,INDIRECT(BQ$1&amp;"!A:ZZ"),19,0)</f>
        <v>0.249165307563485</v>
      </c>
      <c r="BR86" s="22">
        <f ca="1">VLOOKUP($A86,INDIRECT(BR$1&amp;"!A:ZZ"),19,0)</f>
        <v>0.0140410731926299</v>
      </c>
      <c r="BS86" s="22">
        <f ca="1">VLOOKUP($A86,INDIRECT(BS$1&amp;"!A:ZZ"),19,0)</f>
        <v>0.0423704341771939</v>
      </c>
      <c r="BT86" s="22">
        <f ca="1">VLOOKUP($A86,INDIRECT(BT$1&amp;"!A:ZZ"),19,0)</f>
        <v>0.00123544668563678</v>
      </c>
      <c r="BU86" s="22">
        <f ca="1">VLOOKUP($A86,INDIRECT(BU$1&amp;"!A:ZZ"),19,0)</f>
        <v>0.00131292957196289</v>
      </c>
      <c r="BV86" s="22">
        <f ca="1">VLOOKUP($A86,INDIRECT(BV$1&amp;"!A:ZZ"),19,0)</f>
        <v>0.000719444670746821</v>
      </c>
      <c r="BW86" s="22">
        <f ca="1">VLOOKUP($A86,INDIRECT(BW$1&amp;"!A:ZZ"),19,0)</f>
        <v>0.00405194320978582</v>
      </c>
      <c r="BX86" s="22">
        <f ca="1">VLOOKUP($A86,INDIRECT(BX$1&amp;"!A:ZZ"),19,0)</f>
        <v>0.0034056823140457</v>
      </c>
      <c r="BY86" s="22">
        <f ca="1">VLOOKUP($A86,INDIRECT(BY$1&amp;"!A:ZZ"),19,0)</f>
        <v>0.0191054730374804</v>
      </c>
      <c r="BZ86" s="22">
        <f ca="1">VLOOKUP($A86,INDIRECT(BZ$1&amp;"!A:ZZ"),19,0)</f>
        <v>0.00765324676190045</v>
      </c>
      <c r="CA86" s="22">
        <f ca="1">VLOOKUP($A86,INDIRECT(CA$1&amp;"!A:ZZ"),19,0)</f>
        <v>0.00505838819315403</v>
      </c>
      <c r="CB86" s="22">
        <f ca="1">VLOOKUP($A86,INDIRECT(CB$1&amp;"!A:ZZ"),19,0)</f>
        <v>0.0221141668155159</v>
      </c>
      <c r="CC86" s="22">
        <f ca="1">VLOOKUP($A86,INDIRECT(CC$1&amp;"!A:ZZ"),19,0)</f>
        <v>0.0114527236733553</v>
      </c>
      <c r="CD86" s="22">
        <f ca="1">VLOOKUP($A86,INDIRECT(CD$1&amp;"!A:ZZ"),19,0)</f>
        <v>0.000620125316574159</v>
      </c>
      <c r="CE86" s="22">
        <f ca="1">VLOOKUP($A86,INDIRECT(CE$1&amp;"!A:ZZ"),19,0)</f>
        <v>0.0129577050218243</v>
      </c>
      <c r="CF86" s="22">
        <f ca="1">VLOOKUP($A86,INDIRECT(CF$1&amp;"!A:ZZ"),19,0)</f>
        <v>0.0239339851529187</v>
      </c>
    </row>
    <row r="87" ht="29" spans="1:84">
      <c r="A87" s="5" t="s">
        <v>347</v>
      </c>
      <c r="B87" s="22">
        <f ca="1">VLOOKUP($A87,INDIRECT(B$1&amp;"!A:ZZ"),19,0)</f>
        <v>25.5249135094327</v>
      </c>
      <c r="C87" s="22">
        <f ca="1">VLOOKUP($A87,INDIRECT(C$1&amp;"!A:ZZ"),19,0)</f>
        <v>0.142266584539221</v>
      </c>
      <c r="D87" s="22">
        <f ca="1">VLOOKUP($A87,INDIRECT(D$1&amp;"!A:ZZ"),19,0)</f>
        <v>0.01495247553003</v>
      </c>
      <c r="E87" s="22">
        <f ca="1">VLOOKUP($A87,INDIRECT(E$1&amp;"!A:ZZ"),19,0)</f>
        <v>0.0512285721638969</v>
      </c>
      <c r="F87" s="22">
        <f ca="1">VLOOKUP($A87,INDIRECT(F$1&amp;"!A:ZZ"),19,0)</f>
        <v>0.100796462190779</v>
      </c>
      <c r="G87" s="22">
        <f ca="1">VLOOKUP($A87,INDIRECT(G$1&amp;"!A:ZZ"),19,0)</f>
        <v>0.216669042794805</v>
      </c>
      <c r="H87" s="22">
        <f ca="1">VLOOKUP($A87,INDIRECT(H$1&amp;"!A:ZZ"),19,0)</f>
        <v>0.0387546009571565</v>
      </c>
      <c r="I87" s="22">
        <f ca="1">VLOOKUP($A87,INDIRECT(I$1&amp;"!A:ZZ"),19,0)</f>
        <v>0.0431484081670824</v>
      </c>
      <c r="J87" s="22">
        <f ca="1">VLOOKUP($A87,INDIRECT(J$1&amp;"!A:ZZ"),19,0)</f>
        <v>0.0956600957237585</v>
      </c>
      <c r="K87" s="22">
        <f ca="1">VLOOKUP($A87,INDIRECT(K$1&amp;"!A:ZZ"),19,0)</f>
        <v>0.00998799279731735</v>
      </c>
      <c r="L87" s="22">
        <f ca="1">VLOOKUP($A87,INDIRECT(L$1&amp;"!A:ZZ"),19,0)</f>
        <v>0.0927963484411694</v>
      </c>
      <c r="M87" s="22">
        <f ca="1">VLOOKUP($A87,INDIRECT(M$1&amp;"!A:ZZ"),19,0)</f>
        <v>0.0421292960030638</v>
      </c>
      <c r="N87" s="22">
        <f ca="1">VLOOKUP($A87,INDIRECT(N$1&amp;"!A:ZZ"),19,0)</f>
        <v>0.0355302066350242</v>
      </c>
      <c r="O87" s="22">
        <f ca="1">VLOOKUP($A87,INDIRECT(O$1&amp;"!A:ZZ"),19,0)</f>
        <v>0.0255557777524163</v>
      </c>
      <c r="P87" s="22">
        <f ca="1">VLOOKUP($A87,INDIRECT(P$1&amp;"!A:ZZ"),19,0)</f>
        <v>0.00178706356996796</v>
      </c>
      <c r="Q87" s="22">
        <f ca="1">VLOOKUP($A87,INDIRECT(Q$1&amp;"!A:ZZ"),19,0)</f>
        <v>0.149037358067254</v>
      </c>
      <c r="R87" s="22">
        <f ca="1">VLOOKUP($A87,INDIRECT(R$1&amp;"!A:ZZ"),19,0)</f>
        <v>0.0438627202945071</v>
      </c>
      <c r="S87" s="22">
        <f ca="1">VLOOKUP($A87,INDIRECT(S$1&amp;"!A:ZZ"),19,0)</f>
        <v>0.684393188295851</v>
      </c>
      <c r="T87" s="22">
        <f ca="1">VLOOKUP($A87,INDIRECT(T$1&amp;"!A:ZZ"),19,0)</f>
        <v>0.0378474150901085</v>
      </c>
      <c r="U87" s="22">
        <f ca="1">VLOOKUP($A87,INDIRECT(U$1&amp;"!A:ZZ"),19,0)</f>
        <v>1.96702922396313</v>
      </c>
      <c r="V87" s="22">
        <f ca="1">VLOOKUP($A87,INDIRECT(V$1&amp;"!A:ZZ"),19,0)</f>
        <v>0.127797757455237</v>
      </c>
      <c r="W87" s="22">
        <f ca="1">VLOOKUP($A87,INDIRECT(W$1&amp;"!A:ZZ"),19,0)</f>
        <v>0.0246794111848766</v>
      </c>
      <c r="X87" s="22">
        <f ca="1">VLOOKUP($A87,INDIRECT(X$1&amp;"!A:ZZ"),19,0)</f>
        <v>0.0125369753119525</v>
      </c>
      <c r="Y87" s="22">
        <f ca="1">VLOOKUP($A87,INDIRECT(Y$1&amp;"!A:ZZ"),19,0)</f>
        <v>0.0470947104011571</v>
      </c>
      <c r="Z87" s="22">
        <f ca="1">VLOOKUP($A87,INDIRECT(Z$1&amp;"!A:ZZ"),19,0)</f>
        <v>0.615920468772006</v>
      </c>
      <c r="AA87" s="22">
        <f ca="1">VLOOKUP($A87,INDIRECT(AA$1&amp;"!A:ZZ"),19,0)</f>
        <v>0.525422729102166</v>
      </c>
      <c r="AB87" s="22">
        <f ca="1">VLOOKUP($A87,INDIRECT(AB$1&amp;"!A:ZZ"),19,0)</f>
        <v>0.0239055806743084</v>
      </c>
      <c r="AC87" s="22">
        <f ca="1">VLOOKUP($A87,INDIRECT(AC$1&amp;"!A:ZZ"),19,0)</f>
        <v>0.0515058130508615</v>
      </c>
      <c r="AD87" s="22">
        <f ca="1">VLOOKUP($A87,INDIRECT(AD$1&amp;"!A:ZZ"),19,0)</f>
        <v>0.0631675696402009</v>
      </c>
      <c r="AE87" s="22">
        <f ca="1">VLOOKUP($A87,INDIRECT(AE$1&amp;"!A:ZZ"),19,0)</f>
        <v>0.041699519343048</v>
      </c>
      <c r="AF87" s="22">
        <f ca="1">VLOOKUP($A87,INDIRECT(AF$1&amp;"!A:ZZ"),19,0)</f>
        <v>0.0209718817994909</v>
      </c>
      <c r="AG87" s="22">
        <f ca="1">VLOOKUP($A87,INDIRECT(AG$1&amp;"!A:ZZ"),19,0)</f>
        <v>8.21853551934652</v>
      </c>
      <c r="AH87" s="22">
        <f ca="1">VLOOKUP($A87,INDIRECT(AH$1&amp;"!A:ZZ"),19,0)</f>
        <v>2.18802329126147</v>
      </c>
      <c r="AI87" s="22">
        <f ca="1">VLOOKUP($A87,INDIRECT(AI$1&amp;"!A:ZZ"),19,0)</f>
        <v>0.0319678779380704</v>
      </c>
      <c r="AJ87" s="22">
        <f ca="1">VLOOKUP($A87,INDIRECT(AJ$1&amp;"!A:ZZ"),19,0)</f>
        <v>0.844674715011075</v>
      </c>
      <c r="AK87" s="22">
        <f ca="1">VLOOKUP($A87,INDIRECT(AK$1&amp;"!A:ZZ"),19,0)</f>
        <v>0.0286076316082121</v>
      </c>
      <c r="AL87" s="22">
        <f ca="1">VLOOKUP($A87,INDIRECT(AL$1&amp;"!A:ZZ"),19,0)</f>
        <v>0.320556228175464</v>
      </c>
      <c r="AM87" s="22">
        <f ca="1">VLOOKUP($A87,INDIRECT(AM$1&amp;"!A:ZZ"),19,0)</f>
        <v>0.355309465499281</v>
      </c>
      <c r="AN87" s="22">
        <f ca="1">VLOOKUP($A87,INDIRECT(AN$1&amp;"!A:ZZ"),19,0)</f>
        <v>0.0513683759768082</v>
      </c>
      <c r="AO87" s="22">
        <f ca="1">VLOOKUP($A87,INDIRECT(AO$1&amp;"!A:ZZ"),19,0)</f>
        <v>0.0569511029859962</v>
      </c>
      <c r="AP87" s="22">
        <f ca="1">VLOOKUP($A87,INDIRECT(AP$1&amp;"!A:ZZ"),19,0)</f>
        <v>0.103559415978277</v>
      </c>
      <c r="AQ87" s="22">
        <f ca="1">VLOOKUP($A87,INDIRECT(AQ$1&amp;"!A:ZZ"),19,0)</f>
        <v>0.127070003144942</v>
      </c>
      <c r="AR87" s="22">
        <f ca="1">VLOOKUP($A87,INDIRECT(AR$1&amp;"!A:ZZ"),19,0)</f>
        <v>0.236434446886892</v>
      </c>
      <c r="AS87" s="22">
        <f ca="1">VLOOKUP($A87,INDIRECT(AS$1&amp;"!A:ZZ"),19,0)</f>
        <v>0.00791939216305962</v>
      </c>
      <c r="AT87" s="22">
        <f ca="1">VLOOKUP($A87,INDIRECT(AT$1&amp;"!A:ZZ"),19,0)</f>
        <v>0.0232914705087454</v>
      </c>
      <c r="AU87" s="22">
        <f ca="1">VLOOKUP($A87,INDIRECT(AU$1&amp;"!A:ZZ"),19,0)</f>
        <v>0.00322962148842728</v>
      </c>
      <c r="AV87" s="22">
        <f ca="1">VLOOKUP($A87,INDIRECT(AV$1&amp;"!A:ZZ"),19,0)</f>
        <v>0.111684275466162</v>
      </c>
      <c r="AW87" s="22">
        <f ca="1">VLOOKUP($A87,INDIRECT(AW$1&amp;"!A:ZZ"),19,0)</f>
        <v>0.0563412975108219</v>
      </c>
      <c r="AX87" s="22">
        <f ca="1">VLOOKUP($A87,INDIRECT(AX$1&amp;"!A:ZZ"),19,0)</f>
        <v>0.311550447896872</v>
      </c>
      <c r="AY87" s="22">
        <f ca="1">VLOOKUP($A87,INDIRECT(AY$1&amp;"!A:ZZ"),19,0)</f>
        <v>0.0315386716147262</v>
      </c>
      <c r="AZ87" s="22">
        <f ca="1">VLOOKUP($A87,INDIRECT(AZ$1&amp;"!A:ZZ"),19,0)</f>
        <v>0</v>
      </c>
      <c r="BA87" s="22">
        <f ca="1">VLOOKUP($A87,INDIRECT(BA$1&amp;"!A:ZZ"),19,0)</f>
        <v>0</v>
      </c>
      <c r="BB87" s="22">
        <f ca="1">VLOOKUP($A87,INDIRECT(BB$1&amp;"!A:ZZ"),19,0)</f>
        <v>0.0130218132153096</v>
      </c>
      <c r="BC87" s="22">
        <f ca="1">VLOOKUP($A87,INDIRECT(BC$1&amp;"!A:ZZ"),19,0)</f>
        <v>0.00887756484253818</v>
      </c>
      <c r="BD87" s="22">
        <f ca="1">VLOOKUP($A87,INDIRECT(BD$1&amp;"!A:ZZ"),19,0)</f>
        <v>0.00649902631334747</v>
      </c>
      <c r="BE87" s="22">
        <f ca="1">VLOOKUP($A87,INDIRECT(BE$1&amp;"!A:ZZ"),19,0)</f>
        <v>0.0731218144948286</v>
      </c>
      <c r="BF87" s="22">
        <f ca="1">VLOOKUP($A87,INDIRECT(BF$1&amp;"!A:ZZ"),19,0)</f>
        <v>0.350880650624856</v>
      </c>
      <c r="BG87" s="22">
        <f ca="1">VLOOKUP($A87,INDIRECT(BG$1&amp;"!A:ZZ"),19,0)</f>
        <v>0.000171293343918701</v>
      </c>
      <c r="BH87" s="22">
        <f ca="1">VLOOKUP($A87,INDIRECT(BH$1&amp;"!A:ZZ"),19,0)</f>
        <v>0.0235519877603926</v>
      </c>
      <c r="BI87" s="22">
        <f ca="1">VLOOKUP($A87,INDIRECT(BI$1&amp;"!A:ZZ"),19,0)</f>
        <v>0.0212193819885449</v>
      </c>
      <c r="BJ87" s="22">
        <f ca="1">VLOOKUP($A87,INDIRECT(BJ$1&amp;"!A:ZZ"),19,0)</f>
        <v>0.483148901883892</v>
      </c>
      <c r="BK87" s="22">
        <f ca="1">VLOOKUP($A87,INDIRECT(BK$1&amp;"!A:ZZ"),19,0)</f>
        <v>0.0344588456054753</v>
      </c>
      <c r="BL87" s="22">
        <f ca="1">VLOOKUP($A87,INDIRECT(BL$1&amp;"!A:ZZ"),19,0)</f>
        <v>0.0516941150539126</v>
      </c>
      <c r="BM87" s="22">
        <f ca="1">VLOOKUP($A87,INDIRECT(BM$1&amp;"!A:ZZ"),19,0)</f>
        <v>0.176758533241197</v>
      </c>
      <c r="BN87" s="22">
        <f ca="1">VLOOKUP($A87,INDIRECT(BN$1&amp;"!A:ZZ"),19,0)</f>
        <v>0.0988001776598328</v>
      </c>
      <c r="BO87" s="22">
        <f ca="1">VLOOKUP($A87,INDIRECT(BO$1&amp;"!A:ZZ"),19,0)</f>
        <v>0.00691191434407067</v>
      </c>
      <c r="BP87" s="22">
        <f ca="1">VLOOKUP($A87,INDIRECT(BP$1&amp;"!A:ZZ"),19,0)</f>
        <v>0.0564991034704902</v>
      </c>
      <c r="BQ87" s="22">
        <f ca="1">VLOOKUP($A87,INDIRECT(BQ$1&amp;"!A:ZZ"),19,0)</f>
        <v>0.999059109188058</v>
      </c>
      <c r="BR87" s="22">
        <f ca="1">VLOOKUP($A87,INDIRECT(BR$1&amp;"!A:ZZ"),19,0)</f>
        <v>0.375781764195063</v>
      </c>
      <c r="BS87" s="22">
        <f ca="1">VLOOKUP($A87,INDIRECT(BS$1&amp;"!A:ZZ"),19,0)</f>
        <v>0.511512015345621</v>
      </c>
      <c r="BT87" s="22">
        <f ca="1">VLOOKUP($A87,INDIRECT(BT$1&amp;"!A:ZZ"),19,0)</f>
        <v>0.0770791713446987</v>
      </c>
      <c r="BU87" s="22">
        <f ca="1">VLOOKUP($A87,INDIRECT(BU$1&amp;"!A:ZZ"),19,0)</f>
        <v>0.0426321992069587</v>
      </c>
      <c r="BV87" s="22">
        <f ca="1">VLOOKUP($A87,INDIRECT(BV$1&amp;"!A:ZZ"),19,0)</f>
        <v>0.0208555097936144</v>
      </c>
      <c r="BW87" s="22">
        <f ca="1">VLOOKUP($A87,INDIRECT(BW$1&amp;"!A:ZZ"),19,0)</f>
        <v>0.0624469748991155</v>
      </c>
      <c r="BX87" s="22">
        <f ca="1">VLOOKUP($A87,INDIRECT(BX$1&amp;"!A:ZZ"),19,0)</f>
        <v>0.0565509355851859</v>
      </c>
      <c r="BY87" s="22">
        <f ca="1">VLOOKUP($A87,INDIRECT(BY$1&amp;"!A:ZZ"),19,0)</f>
        <v>4.88884991711798</v>
      </c>
      <c r="BZ87" s="22">
        <f ca="1">VLOOKUP($A87,INDIRECT(BZ$1&amp;"!A:ZZ"),19,0)</f>
        <v>0.0346743228623158</v>
      </c>
      <c r="CA87" s="22">
        <f ca="1">VLOOKUP($A87,INDIRECT(CA$1&amp;"!A:ZZ"),19,0)</f>
        <v>0.0572643031514427</v>
      </c>
      <c r="CB87" s="22">
        <f ca="1">VLOOKUP($A87,INDIRECT(CB$1&amp;"!A:ZZ"),19,0)</f>
        <v>0.0254657630711815</v>
      </c>
      <c r="CC87" s="22">
        <f ca="1">VLOOKUP($A87,INDIRECT(CC$1&amp;"!A:ZZ"),19,0)</f>
        <v>0.137420190442701</v>
      </c>
      <c r="CD87" s="22">
        <f ca="1">VLOOKUP($A87,INDIRECT(CD$1&amp;"!A:ZZ"),19,0)</f>
        <v>0.0203140910717957</v>
      </c>
      <c r="CE87" s="22">
        <f ca="1">VLOOKUP($A87,INDIRECT(CE$1&amp;"!A:ZZ"),19,0)</f>
        <v>0.257829337826925</v>
      </c>
      <c r="CF87" s="22">
        <f ca="1">VLOOKUP($A87,INDIRECT(CF$1&amp;"!A:ZZ"),19,0)</f>
        <v>0.177527415830704</v>
      </c>
    </row>
    <row r="88" spans="1:84">
      <c r="A88" s="6" t="s">
        <v>348</v>
      </c>
      <c r="B88" s="22">
        <f ca="1">VLOOKUP($A88,INDIRECT(B$1&amp;"!A:ZZ"),19,0)</f>
        <v>18.3023091971643</v>
      </c>
      <c r="C88" s="22">
        <f ca="1">VLOOKUP($A88,INDIRECT(C$1&amp;"!A:ZZ"),19,0)</f>
        <v>0.129546094295877</v>
      </c>
      <c r="D88" s="22">
        <f ca="1">VLOOKUP($A88,INDIRECT(D$1&amp;"!A:ZZ"),19,0)</f>
        <v>0.0103584760980256</v>
      </c>
      <c r="E88" s="22">
        <f ca="1">VLOOKUP($A88,INDIRECT(E$1&amp;"!A:ZZ"),19,0)</f>
        <v>0.0501893953432232</v>
      </c>
      <c r="F88" s="22">
        <f ca="1">VLOOKUP($A88,INDIRECT(F$1&amp;"!A:ZZ"),19,0)</f>
        <v>0.07736220134981</v>
      </c>
      <c r="G88" s="22">
        <f ca="1">VLOOKUP($A88,INDIRECT(G$1&amp;"!A:ZZ"),19,0)</f>
        <v>0.210138856081947</v>
      </c>
      <c r="H88" s="22">
        <f ca="1">VLOOKUP($A88,INDIRECT(H$1&amp;"!A:ZZ"),19,0)</f>
        <v>0.0377499703743376</v>
      </c>
      <c r="I88" s="22">
        <f ca="1">VLOOKUP($A88,INDIRECT(I$1&amp;"!A:ZZ"),19,0)</f>
        <v>0.0431484081670824</v>
      </c>
      <c r="J88" s="22">
        <f ca="1">VLOOKUP($A88,INDIRECT(J$1&amp;"!A:ZZ"),19,0)</f>
        <v>0.0944693882357756</v>
      </c>
      <c r="K88" s="22">
        <f ca="1">VLOOKUP($A88,INDIRECT(K$1&amp;"!A:ZZ"),19,0)</f>
        <v>0.000365868225627011</v>
      </c>
      <c r="L88" s="22">
        <f ca="1">VLOOKUP($A88,INDIRECT(L$1&amp;"!A:ZZ"),19,0)</f>
        <v>0.0927963484411694</v>
      </c>
      <c r="M88" s="22">
        <f ca="1">VLOOKUP($A88,INDIRECT(M$1&amp;"!A:ZZ"),19,0)</f>
        <v>0.039682523972474</v>
      </c>
      <c r="N88" s="22">
        <f ca="1">VLOOKUP($A88,INDIRECT(N$1&amp;"!A:ZZ"),19,0)</f>
        <v>0.0355302066350242</v>
      </c>
      <c r="O88" s="22">
        <f ca="1">VLOOKUP($A88,INDIRECT(O$1&amp;"!A:ZZ"),19,0)</f>
        <v>0</v>
      </c>
      <c r="P88" s="22">
        <f ca="1">VLOOKUP($A88,INDIRECT(P$1&amp;"!A:ZZ"),19,0)</f>
        <v>0.00178706356996796</v>
      </c>
      <c r="Q88" s="22">
        <f ca="1">VLOOKUP($A88,INDIRECT(Q$1&amp;"!A:ZZ"),19,0)</f>
        <v>0.119596819256792</v>
      </c>
      <c r="R88" s="22">
        <f ca="1">VLOOKUP($A88,INDIRECT(R$1&amp;"!A:ZZ"),19,0)</f>
        <v>0.0438627202945071</v>
      </c>
      <c r="S88" s="22">
        <f ca="1">VLOOKUP($A88,INDIRECT(S$1&amp;"!A:ZZ"),19,0)</f>
        <v>0.00707336487846752</v>
      </c>
      <c r="T88" s="22">
        <f ca="1">VLOOKUP($A88,INDIRECT(T$1&amp;"!A:ZZ"),19,0)</f>
        <v>0.0378474150901085</v>
      </c>
      <c r="U88" s="22">
        <f ca="1">VLOOKUP($A88,INDIRECT(U$1&amp;"!A:ZZ"),19,0)</f>
        <v>0.171593447803765</v>
      </c>
      <c r="V88" s="22">
        <f ca="1">VLOOKUP($A88,INDIRECT(V$1&amp;"!A:ZZ"),19,0)</f>
        <v>0.089156493918877</v>
      </c>
      <c r="W88" s="22">
        <f ca="1">VLOOKUP($A88,INDIRECT(W$1&amp;"!A:ZZ"),19,0)</f>
        <v>0.0246794111848766</v>
      </c>
      <c r="X88" s="22">
        <f ca="1">VLOOKUP($A88,INDIRECT(X$1&amp;"!A:ZZ"),19,0)</f>
        <v>0.0125369753119525</v>
      </c>
      <c r="Y88" s="22">
        <f ca="1">VLOOKUP($A88,INDIRECT(Y$1&amp;"!A:ZZ"),19,0)</f>
        <v>0.0465761189537342</v>
      </c>
      <c r="Z88" s="22">
        <f ca="1">VLOOKUP($A88,INDIRECT(Z$1&amp;"!A:ZZ"),19,0)</f>
        <v>0.569523124191103</v>
      </c>
      <c r="AA88" s="22">
        <f ca="1">VLOOKUP($A88,INDIRECT(AA$1&amp;"!A:ZZ"),19,0)</f>
        <v>0.464882745278749</v>
      </c>
      <c r="AB88" s="22">
        <f ca="1">VLOOKUP($A88,INDIRECT(AB$1&amp;"!A:ZZ"),19,0)</f>
        <v>0.0239055806743084</v>
      </c>
      <c r="AC88" s="22">
        <f ca="1">VLOOKUP($A88,INDIRECT(AC$1&amp;"!A:ZZ"),19,0)</f>
        <v>0.0515058130508615</v>
      </c>
      <c r="AD88" s="22">
        <f ca="1">VLOOKUP($A88,INDIRECT(AD$1&amp;"!A:ZZ"),19,0)</f>
        <v>0.0613007663665485</v>
      </c>
      <c r="AE88" s="22">
        <f ca="1">VLOOKUP($A88,INDIRECT(AE$1&amp;"!A:ZZ"),19,0)</f>
        <v>0.041699519343048</v>
      </c>
      <c r="AF88" s="22">
        <f ca="1">VLOOKUP($A88,INDIRECT(AF$1&amp;"!A:ZZ"),19,0)</f>
        <v>0.0200597927013364</v>
      </c>
      <c r="AG88" s="22">
        <f ca="1">VLOOKUP($A88,INDIRECT(AG$1&amp;"!A:ZZ"),19,0)</f>
        <v>8.19155862563414</v>
      </c>
      <c r="AH88" s="22">
        <f ca="1">VLOOKUP($A88,INDIRECT(AH$1&amp;"!A:ZZ"),19,0)</f>
        <v>2.1718855307439</v>
      </c>
      <c r="AI88" s="22">
        <f ca="1">VLOOKUP($A88,INDIRECT(AI$1&amp;"!A:ZZ"),19,0)</f>
        <v>0.020888482347074</v>
      </c>
      <c r="AJ88" s="22">
        <f ca="1">VLOOKUP($A88,INDIRECT(AJ$1&amp;"!A:ZZ"),19,0)</f>
        <v>0.841239169279045</v>
      </c>
      <c r="AK88" s="22">
        <f ca="1">VLOOKUP($A88,INDIRECT(AK$1&amp;"!A:ZZ"),19,0)</f>
        <v>0.0286076316082121</v>
      </c>
      <c r="AL88" s="22">
        <f ca="1">VLOOKUP($A88,INDIRECT(AL$1&amp;"!A:ZZ"),19,0)</f>
        <v>0.311061157303726</v>
      </c>
      <c r="AM88" s="22">
        <f ca="1">VLOOKUP($A88,INDIRECT(AM$1&amp;"!A:ZZ"),19,0)</f>
        <v>0.351832383755159</v>
      </c>
      <c r="AN88" s="22">
        <f ca="1">VLOOKUP($A88,INDIRECT(AN$1&amp;"!A:ZZ"),19,0)</f>
        <v>0.0513683759768082</v>
      </c>
      <c r="AO88" s="22">
        <f ca="1">VLOOKUP($A88,INDIRECT(AO$1&amp;"!A:ZZ"),19,0)</f>
        <v>0.0546622586644671</v>
      </c>
      <c r="AP88" s="22">
        <f ca="1">VLOOKUP($A88,INDIRECT(AP$1&amp;"!A:ZZ"),19,0)</f>
        <v>0.103559415978277</v>
      </c>
      <c r="AQ88" s="22">
        <f ca="1">VLOOKUP($A88,INDIRECT(AQ$1&amp;"!A:ZZ"),19,0)</f>
        <v>0.126918482847311</v>
      </c>
      <c r="AR88" s="22">
        <f ca="1">VLOOKUP($A88,INDIRECT(AR$1&amp;"!A:ZZ"),19,0)</f>
        <v>0.132657985989002</v>
      </c>
      <c r="AS88" s="22">
        <f ca="1">VLOOKUP($A88,INDIRECT(AS$1&amp;"!A:ZZ"),19,0)</f>
        <v>0.00791939216305962</v>
      </c>
      <c r="AT88" s="22">
        <f ca="1">VLOOKUP($A88,INDIRECT(AT$1&amp;"!A:ZZ"),19,0)</f>
        <v>0.0232914705087454</v>
      </c>
      <c r="AU88" s="22">
        <f ca="1">VLOOKUP($A88,INDIRECT(AU$1&amp;"!A:ZZ"),19,0)</f>
        <v>0.00178186013154608</v>
      </c>
      <c r="AV88" s="22">
        <f ca="1">VLOOKUP($A88,INDIRECT(AV$1&amp;"!A:ZZ"),19,0)</f>
        <v>0.111344680879672</v>
      </c>
      <c r="AW88" s="22">
        <f ca="1">VLOOKUP($A88,INDIRECT(AW$1&amp;"!A:ZZ"),19,0)</f>
        <v>0.0563412975108219</v>
      </c>
      <c r="AX88" s="22">
        <f ca="1">VLOOKUP($A88,INDIRECT(AX$1&amp;"!A:ZZ"),19,0)</f>
        <v>0.308170492435493</v>
      </c>
      <c r="AY88" s="22">
        <f ca="1">VLOOKUP($A88,INDIRECT(AY$1&amp;"!A:ZZ"),19,0)</f>
        <v>0.0315386716147262</v>
      </c>
      <c r="AZ88" s="22">
        <f ca="1">VLOOKUP($A88,INDIRECT(AZ$1&amp;"!A:ZZ"),19,0)</f>
        <v>0</v>
      </c>
      <c r="BA88" s="22">
        <f ca="1">VLOOKUP($A88,INDIRECT(BA$1&amp;"!A:ZZ"),19,0)</f>
        <v>0</v>
      </c>
      <c r="BB88" s="22">
        <f ca="1">VLOOKUP($A88,INDIRECT(BB$1&amp;"!A:ZZ"),19,0)</f>
        <v>0.0121647084318474</v>
      </c>
      <c r="BC88" s="22">
        <f ca="1">VLOOKUP($A88,INDIRECT(BC$1&amp;"!A:ZZ"),19,0)</f>
        <v>0.00887756484253818</v>
      </c>
      <c r="BD88" s="22">
        <f ca="1">VLOOKUP($A88,INDIRECT(BD$1&amp;"!A:ZZ"),19,0)</f>
        <v>0.00649902631334747</v>
      </c>
      <c r="BE88" s="22">
        <f ca="1">VLOOKUP($A88,INDIRECT(BE$1&amp;"!A:ZZ"),19,0)</f>
        <v>0.0731218144948286</v>
      </c>
      <c r="BF88" s="22">
        <f ca="1">VLOOKUP($A88,INDIRECT(BF$1&amp;"!A:ZZ"),19,0)</f>
        <v>0.302864573653456</v>
      </c>
      <c r="BG88" s="22">
        <f ca="1">VLOOKUP($A88,INDIRECT(BG$1&amp;"!A:ZZ"),19,0)</f>
        <v>0.000171293343918701</v>
      </c>
      <c r="BH88" s="22">
        <f ca="1">VLOOKUP($A88,INDIRECT(BH$1&amp;"!A:ZZ"),19,0)</f>
        <v>0.0235519877603926</v>
      </c>
      <c r="BI88" s="22">
        <f ca="1">VLOOKUP($A88,INDIRECT(BI$1&amp;"!A:ZZ"),19,0)</f>
        <v>0.019964094936928</v>
      </c>
      <c r="BJ88" s="22">
        <f ca="1">VLOOKUP($A88,INDIRECT(BJ$1&amp;"!A:ZZ"),19,0)</f>
        <v>0.451988707591617</v>
      </c>
      <c r="BK88" s="22">
        <f ca="1">VLOOKUP($A88,INDIRECT(BK$1&amp;"!A:ZZ"),19,0)</f>
        <v>0.0344588456054753</v>
      </c>
      <c r="BL88" s="22">
        <f ca="1">VLOOKUP($A88,INDIRECT(BL$1&amp;"!A:ZZ"),19,0)</f>
        <v>0.0490762084996401</v>
      </c>
      <c r="BM88" s="22">
        <f ca="1">VLOOKUP($A88,INDIRECT(BM$1&amp;"!A:ZZ"),19,0)</f>
        <v>0.156393048913009</v>
      </c>
      <c r="BN88" s="22">
        <f ca="1">VLOOKUP($A88,INDIRECT(BN$1&amp;"!A:ZZ"),19,0)</f>
        <v>0.0988001776598328</v>
      </c>
      <c r="BO88" s="22">
        <f ca="1">VLOOKUP($A88,INDIRECT(BO$1&amp;"!A:ZZ"),19,0)</f>
        <v>0.00691191434407067</v>
      </c>
      <c r="BP88" s="22">
        <f ca="1">VLOOKUP($A88,INDIRECT(BP$1&amp;"!A:ZZ"),19,0)</f>
        <v>0.0525664708477988</v>
      </c>
      <c r="BQ88" s="22">
        <f ca="1">VLOOKUP($A88,INDIRECT(BQ$1&amp;"!A:ZZ"),19,0)</f>
        <v>0.849339607824073</v>
      </c>
      <c r="BR88" s="22">
        <f ca="1">VLOOKUP($A88,INDIRECT(BR$1&amp;"!A:ZZ"),19,0)</f>
        <v>0.375781764195063</v>
      </c>
      <c r="BS88" s="22">
        <f ca="1">VLOOKUP($A88,INDIRECT(BS$1&amp;"!A:ZZ"),19,0)</f>
        <v>0.503997368225929</v>
      </c>
      <c r="BT88" s="22">
        <f ca="1">VLOOKUP($A88,INDIRECT(BT$1&amp;"!A:ZZ"),19,0)</f>
        <v>0.0731310855809111</v>
      </c>
      <c r="BU88" s="22">
        <f ca="1">VLOOKUP($A88,INDIRECT(BU$1&amp;"!A:ZZ"),19,0)</f>
        <v>0.0395353731215588</v>
      </c>
      <c r="BV88" s="22">
        <f ca="1">VLOOKUP($A88,INDIRECT(BV$1&amp;"!A:ZZ"),19,0)</f>
        <v>0.0189184637519582</v>
      </c>
      <c r="BW88" s="22">
        <f ca="1">VLOOKUP($A88,INDIRECT(BW$1&amp;"!A:ZZ"),19,0)</f>
        <v>0.0624469748991155</v>
      </c>
      <c r="BX88" s="22">
        <f ca="1">VLOOKUP($A88,INDIRECT(BX$1&amp;"!A:ZZ"),19,0)</f>
        <v>0.0398099176220557</v>
      </c>
      <c r="BY88" s="22">
        <f ca="1">VLOOKUP($A88,INDIRECT(BY$1&amp;"!A:ZZ"),19,0)</f>
        <v>0.602054313622094</v>
      </c>
      <c r="BZ88" s="22">
        <f ca="1">VLOOKUP($A88,INDIRECT(BZ$1&amp;"!A:ZZ"),19,0)</f>
        <v>0.0346743228623158</v>
      </c>
      <c r="CA88" s="22">
        <f ca="1">VLOOKUP($A88,INDIRECT(CA$1&amp;"!A:ZZ"),19,0)</f>
        <v>0.0267124253081851</v>
      </c>
      <c r="CB88" s="22">
        <f ca="1">VLOOKUP($A88,INDIRECT(CB$1&amp;"!A:ZZ"),19,0)</f>
        <v>0.0254657630711815</v>
      </c>
      <c r="CC88" s="22">
        <f ca="1">VLOOKUP($A88,INDIRECT(CC$1&amp;"!A:ZZ"),19,0)</f>
        <v>0.133758440169893</v>
      </c>
      <c r="CD88" s="22">
        <f ca="1">VLOOKUP($A88,INDIRECT(CD$1&amp;"!A:ZZ"),19,0)</f>
        <v>0.0200370787682195</v>
      </c>
      <c r="CE88" s="22">
        <f ca="1">VLOOKUP($A88,INDIRECT(CE$1&amp;"!A:ZZ"),19,0)</f>
        <v>0.218968238197395</v>
      </c>
      <c r="CF88" s="22">
        <f ca="1">VLOOKUP($A88,INDIRECT(CF$1&amp;"!A:ZZ"),19,0)</f>
        <v>0.158069819454635</v>
      </c>
    </row>
    <row r="89" spans="1:84">
      <c r="A89" s="6" t="s">
        <v>349</v>
      </c>
      <c r="B89" s="22">
        <f ca="1">VLOOKUP($A89,INDIRECT(B$1&amp;"!A:ZZ"),19,0)</f>
        <v>7.22260431226828</v>
      </c>
      <c r="C89" s="22">
        <f ca="1">VLOOKUP($A89,INDIRECT(C$1&amp;"!A:ZZ"),19,0)</f>
        <v>0.012720490243345</v>
      </c>
      <c r="D89" s="22">
        <f ca="1">VLOOKUP($A89,INDIRECT(D$1&amp;"!A:ZZ"),19,0)</f>
        <v>0.00459399943200445</v>
      </c>
      <c r="E89" s="22">
        <f ca="1">VLOOKUP($A89,INDIRECT(E$1&amp;"!A:ZZ"),19,0)</f>
        <v>0.00103917682067367</v>
      </c>
      <c r="F89" s="22">
        <f ca="1">VLOOKUP($A89,INDIRECT(F$1&amp;"!A:ZZ"),19,0)</f>
        <v>0.023434260840969</v>
      </c>
      <c r="G89" s="22">
        <f ca="1">VLOOKUP($A89,INDIRECT(G$1&amp;"!A:ZZ"),19,0)</f>
        <v>0.00653018671285774</v>
      </c>
      <c r="H89" s="22">
        <f ca="1">VLOOKUP($A89,INDIRECT(H$1&amp;"!A:ZZ"),19,0)</f>
        <v>0.0010046305828189</v>
      </c>
      <c r="I89" s="22">
        <f ca="1">VLOOKUP($A89,INDIRECT(I$1&amp;"!A:ZZ"),19,0)</f>
        <v>0</v>
      </c>
      <c r="J89" s="22">
        <f ca="1">VLOOKUP($A89,INDIRECT(J$1&amp;"!A:ZZ"),19,0)</f>
        <v>0.00119070748798284</v>
      </c>
      <c r="K89" s="22">
        <f ca="1">VLOOKUP($A89,INDIRECT(K$1&amp;"!A:ZZ"),19,0)</f>
        <v>0.00962212457169034</v>
      </c>
      <c r="L89" s="22">
        <f ca="1">VLOOKUP($A89,INDIRECT(L$1&amp;"!A:ZZ"),19,0)</f>
        <v>0</v>
      </c>
      <c r="M89" s="22">
        <f ca="1">VLOOKUP($A89,INDIRECT(M$1&amp;"!A:ZZ"),19,0)</f>
        <v>0.00244677203058978</v>
      </c>
      <c r="N89" s="22">
        <f ca="1">VLOOKUP($A89,INDIRECT(N$1&amp;"!A:ZZ"),19,0)</f>
        <v>0</v>
      </c>
      <c r="O89" s="22">
        <f ca="1">VLOOKUP($A89,INDIRECT(O$1&amp;"!A:ZZ"),19,0)</f>
        <v>0.0255557777524163</v>
      </c>
      <c r="P89" s="22">
        <f ca="1">VLOOKUP($A89,INDIRECT(P$1&amp;"!A:ZZ"),19,0)</f>
        <v>0</v>
      </c>
      <c r="Q89" s="22">
        <f ca="1">VLOOKUP($A89,INDIRECT(Q$1&amp;"!A:ZZ"),19,0)</f>
        <v>0.0294405388104618</v>
      </c>
      <c r="R89" s="22">
        <f ca="1">VLOOKUP($A89,INDIRECT(R$1&amp;"!A:ZZ"),19,0)</f>
        <v>0</v>
      </c>
      <c r="S89" s="22">
        <f ca="1">VLOOKUP($A89,INDIRECT(S$1&amp;"!A:ZZ"),19,0)</f>
        <v>0.677319823417384</v>
      </c>
      <c r="T89" s="22">
        <f ca="1">VLOOKUP($A89,INDIRECT(T$1&amp;"!A:ZZ"),19,0)</f>
        <v>0</v>
      </c>
      <c r="U89" s="22">
        <f ca="1">VLOOKUP($A89,INDIRECT(U$1&amp;"!A:ZZ"),19,0)</f>
        <v>1.79543577615936</v>
      </c>
      <c r="V89" s="22">
        <f ca="1">VLOOKUP($A89,INDIRECT(V$1&amp;"!A:ZZ"),19,0)</f>
        <v>0.0386412635363595</v>
      </c>
      <c r="W89" s="22">
        <f ca="1">VLOOKUP($A89,INDIRECT(W$1&amp;"!A:ZZ"),19,0)</f>
        <v>0</v>
      </c>
      <c r="X89" s="22">
        <f ca="1">VLOOKUP($A89,INDIRECT(X$1&amp;"!A:ZZ"),19,0)</f>
        <v>0</v>
      </c>
      <c r="Y89" s="22">
        <f ca="1">VLOOKUP($A89,INDIRECT(Y$1&amp;"!A:ZZ"),19,0)</f>
        <v>0.000518591447422956</v>
      </c>
      <c r="Z89" s="22">
        <f ca="1">VLOOKUP($A89,INDIRECT(Z$1&amp;"!A:ZZ"),19,0)</f>
        <v>0.0463973445809023</v>
      </c>
      <c r="AA89" s="22">
        <f ca="1">VLOOKUP($A89,INDIRECT(AA$1&amp;"!A:ZZ"),19,0)</f>
        <v>0.060539983823418</v>
      </c>
      <c r="AB89" s="22">
        <f ca="1">VLOOKUP($A89,INDIRECT(AB$1&amp;"!A:ZZ"),19,0)</f>
        <v>0</v>
      </c>
      <c r="AC89" s="22">
        <f ca="1">VLOOKUP($A89,INDIRECT(AC$1&amp;"!A:ZZ"),19,0)</f>
        <v>0</v>
      </c>
      <c r="AD89" s="22">
        <f ca="1">VLOOKUP($A89,INDIRECT(AD$1&amp;"!A:ZZ"),19,0)</f>
        <v>0.00186680327365229</v>
      </c>
      <c r="AE89" s="22">
        <f ca="1">VLOOKUP($A89,INDIRECT(AE$1&amp;"!A:ZZ"),19,0)</f>
        <v>0</v>
      </c>
      <c r="AF89" s="22">
        <f ca="1">VLOOKUP($A89,INDIRECT(AF$1&amp;"!A:ZZ"),19,0)</f>
        <v>0.000912089098154467</v>
      </c>
      <c r="AG89" s="22">
        <f ca="1">VLOOKUP($A89,INDIRECT(AG$1&amp;"!A:ZZ"),19,0)</f>
        <v>0.0269768937123754</v>
      </c>
      <c r="AH89" s="22">
        <f ca="1">VLOOKUP($A89,INDIRECT(AH$1&amp;"!A:ZZ"),19,0)</f>
        <v>0.0161377605175749</v>
      </c>
      <c r="AI89" s="22">
        <f ca="1">VLOOKUP($A89,INDIRECT(AI$1&amp;"!A:ZZ"),19,0)</f>
        <v>0.0110793955909963</v>
      </c>
      <c r="AJ89" s="22">
        <f ca="1">VLOOKUP($A89,INDIRECT(AJ$1&amp;"!A:ZZ"),19,0)</f>
        <v>0.00343554573202943</v>
      </c>
      <c r="AK89" s="22">
        <f ca="1">VLOOKUP($A89,INDIRECT(AK$1&amp;"!A:ZZ"),19,0)</f>
        <v>0</v>
      </c>
      <c r="AL89" s="22">
        <f ca="1">VLOOKUP($A89,INDIRECT(AL$1&amp;"!A:ZZ"),19,0)</f>
        <v>0.00949507087173645</v>
      </c>
      <c r="AM89" s="22">
        <f ca="1">VLOOKUP($A89,INDIRECT(AM$1&amp;"!A:ZZ"),19,0)</f>
        <v>0.00347708174412174</v>
      </c>
      <c r="AN89" s="22">
        <f ca="1">VLOOKUP($A89,INDIRECT(AN$1&amp;"!A:ZZ"),19,0)</f>
        <v>0</v>
      </c>
      <c r="AO89" s="22">
        <f ca="1">VLOOKUP($A89,INDIRECT(AO$1&amp;"!A:ZZ"),19,0)</f>
        <v>0.00228884432152912</v>
      </c>
      <c r="AP89" s="22">
        <f ca="1">VLOOKUP($A89,INDIRECT(AP$1&amp;"!A:ZZ"),19,0)</f>
        <v>0</v>
      </c>
      <c r="AQ89" s="22">
        <f ca="1">VLOOKUP($A89,INDIRECT(AQ$1&amp;"!A:ZZ"),19,0)</f>
        <v>0.000151520297631536</v>
      </c>
      <c r="AR89" s="22">
        <f ca="1">VLOOKUP($A89,INDIRECT(AR$1&amp;"!A:ZZ"),19,0)</f>
        <v>0.10377646089789</v>
      </c>
      <c r="AS89" s="22">
        <f ca="1">VLOOKUP($A89,INDIRECT(AS$1&amp;"!A:ZZ"),19,0)</f>
        <v>0</v>
      </c>
      <c r="AT89" s="22">
        <f ca="1">VLOOKUP($A89,INDIRECT(AT$1&amp;"!A:ZZ"),19,0)</f>
        <v>0</v>
      </c>
      <c r="AU89" s="22">
        <f ca="1">VLOOKUP($A89,INDIRECT(AU$1&amp;"!A:ZZ"),19,0)</f>
        <v>0.0014477613568812</v>
      </c>
      <c r="AV89" s="22">
        <f ca="1">VLOOKUP($A89,INDIRECT(AV$1&amp;"!A:ZZ"),19,0)</f>
        <v>0.00033959458649063</v>
      </c>
      <c r="AW89" s="22">
        <f ca="1">VLOOKUP($A89,INDIRECT(AW$1&amp;"!A:ZZ"),19,0)</f>
        <v>0</v>
      </c>
      <c r="AX89" s="22">
        <f ca="1">VLOOKUP($A89,INDIRECT(AX$1&amp;"!A:ZZ"),19,0)</f>
        <v>0.0033799554613805</v>
      </c>
      <c r="AY89" s="22">
        <f ca="1">VLOOKUP($A89,INDIRECT(AY$1&amp;"!A:ZZ"),19,0)</f>
        <v>0</v>
      </c>
      <c r="AZ89" s="22">
        <f ca="1">VLOOKUP($A89,INDIRECT(AZ$1&amp;"!A:ZZ"),19,0)</f>
        <v>0</v>
      </c>
      <c r="BA89" s="22">
        <f ca="1">VLOOKUP($A89,INDIRECT(BA$1&amp;"!A:ZZ"),19,0)</f>
        <v>0</v>
      </c>
      <c r="BB89" s="22">
        <f ca="1">VLOOKUP($A89,INDIRECT(BB$1&amp;"!A:ZZ"),19,0)</f>
        <v>0.000857104783462197</v>
      </c>
      <c r="BC89" s="22">
        <f ca="1">VLOOKUP($A89,INDIRECT(BC$1&amp;"!A:ZZ"),19,0)</f>
        <v>0</v>
      </c>
      <c r="BD89" s="22">
        <f ca="1">VLOOKUP($A89,INDIRECT(BD$1&amp;"!A:ZZ"),19,0)</f>
        <v>0</v>
      </c>
      <c r="BE89" s="22">
        <f ca="1">VLOOKUP($A89,INDIRECT(BE$1&amp;"!A:ZZ"),19,0)</f>
        <v>0</v>
      </c>
      <c r="BF89" s="22">
        <f ca="1">VLOOKUP($A89,INDIRECT(BF$1&amp;"!A:ZZ"),19,0)</f>
        <v>0.0480160769713991</v>
      </c>
      <c r="BG89" s="22">
        <f ca="1">VLOOKUP($A89,INDIRECT(BG$1&amp;"!A:ZZ"),19,0)</f>
        <v>0</v>
      </c>
      <c r="BH89" s="22">
        <f ca="1">VLOOKUP($A89,INDIRECT(BH$1&amp;"!A:ZZ"),19,0)</f>
        <v>0</v>
      </c>
      <c r="BI89" s="22">
        <f ca="1">VLOOKUP($A89,INDIRECT(BI$1&amp;"!A:ZZ"),19,0)</f>
        <v>0.00125528705161688</v>
      </c>
      <c r="BJ89" s="22">
        <f ca="1">VLOOKUP($A89,INDIRECT(BJ$1&amp;"!A:ZZ"),19,0)</f>
        <v>0.0311601942922756</v>
      </c>
      <c r="BK89" s="22">
        <f ca="1">VLOOKUP($A89,INDIRECT(BK$1&amp;"!A:ZZ"),19,0)</f>
        <v>0</v>
      </c>
      <c r="BL89" s="22">
        <f ca="1">VLOOKUP($A89,INDIRECT(BL$1&amp;"!A:ZZ"),19,0)</f>
        <v>0.0026179065542725</v>
      </c>
      <c r="BM89" s="22">
        <f ca="1">VLOOKUP($A89,INDIRECT(BM$1&amp;"!A:ZZ"),19,0)</f>
        <v>0.0203654843281884</v>
      </c>
      <c r="BN89" s="22">
        <f ca="1">VLOOKUP($A89,INDIRECT(BN$1&amp;"!A:ZZ"),19,0)</f>
        <v>0</v>
      </c>
      <c r="BO89" s="22">
        <f ca="1">VLOOKUP($A89,INDIRECT(BO$1&amp;"!A:ZZ"),19,0)</f>
        <v>0</v>
      </c>
      <c r="BP89" s="22">
        <f ca="1">VLOOKUP($A89,INDIRECT(BP$1&amp;"!A:ZZ"),19,0)</f>
        <v>0.00393263262269133</v>
      </c>
      <c r="BQ89" s="22">
        <f ca="1">VLOOKUP($A89,INDIRECT(BQ$1&amp;"!A:ZZ"),19,0)</f>
        <v>0.149719501363984</v>
      </c>
      <c r="BR89" s="22">
        <f ca="1">VLOOKUP($A89,INDIRECT(BR$1&amp;"!A:ZZ"),19,0)</f>
        <v>0</v>
      </c>
      <c r="BS89" s="22">
        <f ca="1">VLOOKUP($A89,INDIRECT(BS$1&amp;"!A:ZZ"),19,0)</f>
        <v>0.00751464711969133</v>
      </c>
      <c r="BT89" s="22">
        <f ca="1">VLOOKUP($A89,INDIRECT(BT$1&amp;"!A:ZZ"),19,0)</f>
        <v>0.00394808576378754</v>
      </c>
      <c r="BU89" s="22">
        <f ca="1">VLOOKUP($A89,INDIRECT(BU$1&amp;"!A:ZZ"),19,0)</f>
        <v>0.00309682608539991</v>
      </c>
      <c r="BV89" s="22">
        <f ca="1">VLOOKUP($A89,INDIRECT(BV$1&amp;"!A:ZZ"),19,0)</f>
        <v>0.00193704604165619</v>
      </c>
      <c r="BW89" s="22">
        <f ca="1">VLOOKUP($A89,INDIRECT(BW$1&amp;"!A:ZZ"),19,0)</f>
        <v>0</v>
      </c>
      <c r="BX89" s="22">
        <f ca="1">VLOOKUP($A89,INDIRECT(BX$1&amp;"!A:ZZ"),19,0)</f>
        <v>0.0167410179631302</v>
      </c>
      <c r="BY89" s="22">
        <f ca="1">VLOOKUP($A89,INDIRECT(BY$1&amp;"!A:ZZ"),19,0)</f>
        <v>4.28679560349589</v>
      </c>
      <c r="BZ89" s="22">
        <f ca="1">VLOOKUP($A89,INDIRECT(BZ$1&amp;"!A:ZZ"),19,0)</f>
        <v>0</v>
      </c>
      <c r="CA89" s="22">
        <f ca="1">VLOOKUP($A89,INDIRECT(CA$1&amp;"!A:ZZ"),19,0)</f>
        <v>0.0305518778432576</v>
      </c>
      <c r="CB89" s="22">
        <f ca="1">VLOOKUP($A89,INDIRECT(CB$1&amp;"!A:ZZ"),19,0)</f>
        <v>0</v>
      </c>
      <c r="CC89" s="22">
        <f ca="1">VLOOKUP($A89,INDIRECT(CC$1&amp;"!A:ZZ"),19,0)</f>
        <v>0.00366175027280808</v>
      </c>
      <c r="CD89" s="22">
        <f ca="1">VLOOKUP($A89,INDIRECT(CD$1&amp;"!A:ZZ"),19,0)</f>
        <v>0.000277012303576208</v>
      </c>
      <c r="CE89" s="22">
        <f ca="1">VLOOKUP($A89,INDIRECT(CE$1&amp;"!A:ZZ"),19,0)</f>
        <v>0.038861099629529</v>
      </c>
      <c r="CF89" s="22">
        <f ca="1">VLOOKUP($A89,INDIRECT(CF$1&amp;"!A:ZZ"),19,0)</f>
        <v>0.01945759637607</v>
      </c>
    </row>
    <row r="90" ht="29" spans="1:84">
      <c r="A90" s="7" t="s">
        <v>350</v>
      </c>
      <c r="B90" s="22">
        <f ca="1">VLOOKUP($A90,INDIRECT(B$1&amp;"!A:ZZ"),19,0)</f>
        <v>7.2002271991815</v>
      </c>
      <c r="C90" s="22">
        <f ca="1">VLOOKUP($A90,INDIRECT(C$1&amp;"!A:ZZ"),19,0)</f>
        <v>0.012720490243345</v>
      </c>
      <c r="D90" s="22">
        <f ca="1">VLOOKUP($A90,INDIRECT(D$1&amp;"!A:ZZ"),19,0)</f>
        <v>0.00459399943200445</v>
      </c>
      <c r="E90" s="22">
        <f ca="1">VLOOKUP($A90,INDIRECT(E$1&amp;"!A:ZZ"),19,0)</f>
        <v>0.00103917682067367</v>
      </c>
      <c r="F90" s="22">
        <f ca="1">VLOOKUP($A90,INDIRECT(F$1&amp;"!A:ZZ"),19,0)</f>
        <v>0.023434260840969</v>
      </c>
      <c r="G90" s="22">
        <f ca="1">VLOOKUP($A90,INDIRECT(G$1&amp;"!A:ZZ"),19,0)</f>
        <v>0.00653018671285774</v>
      </c>
      <c r="H90" s="22">
        <f ca="1">VLOOKUP($A90,INDIRECT(H$1&amp;"!A:ZZ"),19,0)</f>
        <v>0.0010046305828189</v>
      </c>
      <c r="I90" s="22">
        <f ca="1">VLOOKUP($A90,INDIRECT(I$1&amp;"!A:ZZ"),19,0)</f>
        <v>0</v>
      </c>
      <c r="J90" s="22">
        <f ca="1">VLOOKUP($A90,INDIRECT(J$1&amp;"!A:ZZ"),19,0)</f>
        <v>0.00119070748798284</v>
      </c>
      <c r="K90" s="22">
        <f ca="1">VLOOKUP($A90,INDIRECT(K$1&amp;"!A:ZZ"),19,0)</f>
        <v>0.00962212457169034</v>
      </c>
      <c r="L90" s="22">
        <f ca="1">VLOOKUP($A90,INDIRECT(L$1&amp;"!A:ZZ"),19,0)</f>
        <v>0</v>
      </c>
      <c r="M90" s="22">
        <f ca="1">VLOOKUP($A90,INDIRECT(M$1&amp;"!A:ZZ"),19,0)</f>
        <v>0.00244677203058978</v>
      </c>
      <c r="N90" s="22">
        <f ca="1">VLOOKUP($A90,INDIRECT(N$1&amp;"!A:ZZ"),19,0)</f>
        <v>0</v>
      </c>
      <c r="O90" s="22">
        <f ca="1">VLOOKUP($A90,INDIRECT(O$1&amp;"!A:ZZ"),19,0)</f>
        <v>0.0255557777524163</v>
      </c>
      <c r="P90" s="22">
        <f ca="1">VLOOKUP($A90,INDIRECT(P$1&amp;"!A:ZZ"),19,0)</f>
        <v>0</v>
      </c>
      <c r="Q90" s="22">
        <f ca="1">VLOOKUP($A90,INDIRECT(Q$1&amp;"!A:ZZ"),19,0)</f>
        <v>0.0294405388104618</v>
      </c>
      <c r="R90" s="22">
        <f ca="1">VLOOKUP($A90,INDIRECT(R$1&amp;"!A:ZZ"),19,0)</f>
        <v>0</v>
      </c>
      <c r="S90" s="22">
        <f ca="1">VLOOKUP($A90,INDIRECT(S$1&amp;"!A:ZZ"),19,0)</f>
        <v>0.677319823417384</v>
      </c>
      <c r="T90" s="22">
        <f ca="1">VLOOKUP($A90,INDIRECT(T$1&amp;"!A:ZZ"),19,0)</f>
        <v>0</v>
      </c>
      <c r="U90" s="22">
        <f ca="1">VLOOKUP($A90,INDIRECT(U$1&amp;"!A:ZZ"),19,0)</f>
        <v>1.79543577615936</v>
      </c>
      <c r="V90" s="22">
        <f ca="1">VLOOKUP($A90,INDIRECT(V$1&amp;"!A:ZZ"),19,0)</f>
        <v>0.0386412635363595</v>
      </c>
      <c r="W90" s="22">
        <f ca="1">VLOOKUP($A90,INDIRECT(W$1&amp;"!A:ZZ"),19,0)</f>
        <v>0</v>
      </c>
      <c r="X90" s="22">
        <f ca="1">VLOOKUP($A90,INDIRECT(X$1&amp;"!A:ZZ"),19,0)</f>
        <v>0</v>
      </c>
      <c r="Y90" s="22">
        <f ca="1">VLOOKUP($A90,INDIRECT(Y$1&amp;"!A:ZZ"),19,0)</f>
        <v>0.000518591447422956</v>
      </c>
      <c r="Z90" s="22">
        <f ca="1">VLOOKUP($A90,INDIRECT(Z$1&amp;"!A:ZZ"),19,0)</f>
        <v>0.0463973445809023</v>
      </c>
      <c r="AA90" s="22">
        <f ca="1">VLOOKUP($A90,INDIRECT(AA$1&amp;"!A:ZZ"),19,0)</f>
        <v>0.060539983823418</v>
      </c>
      <c r="AB90" s="22">
        <f ca="1">VLOOKUP($A90,INDIRECT(AB$1&amp;"!A:ZZ"),19,0)</f>
        <v>0</v>
      </c>
      <c r="AC90" s="22">
        <f ca="1">VLOOKUP($A90,INDIRECT(AC$1&amp;"!A:ZZ"),19,0)</f>
        <v>0</v>
      </c>
      <c r="AD90" s="22">
        <f ca="1">VLOOKUP($A90,INDIRECT(AD$1&amp;"!A:ZZ"),19,0)</f>
        <v>0.00186680327365229</v>
      </c>
      <c r="AE90" s="22">
        <f ca="1">VLOOKUP($A90,INDIRECT(AE$1&amp;"!A:ZZ"),19,0)</f>
        <v>0</v>
      </c>
      <c r="AF90" s="22">
        <f ca="1">VLOOKUP($A90,INDIRECT(AF$1&amp;"!A:ZZ"),19,0)</f>
        <v>0.000912089098154467</v>
      </c>
      <c r="AG90" s="22">
        <f ca="1">VLOOKUP($A90,INDIRECT(AG$1&amp;"!A:ZZ"),19,0)</f>
        <v>0.0269768937123754</v>
      </c>
      <c r="AH90" s="22">
        <f ca="1">VLOOKUP($A90,INDIRECT(AH$1&amp;"!A:ZZ"),19,0)</f>
        <v>0.0161377605175749</v>
      </c>
      <c r="AI90" s="22">
        <f ca="1">VLOOKUP($A90,INDIRECT(AI$1&amp;"!A:ZZ"),19,0)</f>
        <v>0.0110793955909963</v>
      </c>
      <c r="AJ90" s="22">
        <f ca="1">VLOOKUP($A90,INDIRECT(AJ$1&amp;"!A:ZZ"),19,0)</f>
        <v>0.00343554573202943</v>
      </c>
      <c r="AK90" s="22">
        <f ca="1">VLOOKUP($A90,INDIRECT(AK$1&amp;"!A:ZZ"),19,0)</f>
        <v>0</v>
      </c>
      <c r="AL90" s="22">
        <f ca="1">VLOOKUP($A90,INDIRECT(AL$1&amp;"!A:ZZ"),19,0)</f>
        <v>0.00818876796445827</v>
      </c>
      <c r="AM90" s="22">
        <f ca="1">VLOOKUP($A90,INDIRECT(AM$1&amp;"!A:ZZ"),19,0)</f>
        <v>0.00347708174412174</v>
      </c>
      <c r="AN90" s="22">
        <f ca="1">VLOOKUP($A90,INDIRECT(AN$1&amp;"!A:ZZ"),19,0)</f>
        <v>0</v>
      </c>
      <c r="AO90" s="22">
        <f ca="1">VLOOKUP($A90,INDIRECT(AO$1&amp;"!A:ZZ"),19,0)</f>
        <v>0.00228884432152912</v>
      </c>
      <c r="AP90" s="22">
        <f ca="1">VLOOKUP($A90,INDIRECT(AP$1&amp;"!A:ZZ"),19,0)</f>
        <v>0</v>
      </c>
      <c r="AQ90" s="22">
        <f ca="1">VLOOKUP($A90,INDIRECT(AQ$1&amp;"!A:ZZ"),19,0)</f>
        <v>0.000151520297631536</v>
      </c>
      <c r="AR90" s="22">
        <f ca="1">VLOOKUP($A90,INDIRECT(AR$1&amp;"!A:ZZ"),19,0)</f>
        <v>0.10377646089789</v>
      </c>
      <c r="AS90" s="22">
        <f ca="1">VLOOKUP($A90,INDIRECT(AS$1&amp;"!A:ZZ"),19,0)</f>
        <v>0</v>
      </c>
      <c r="AT90" s="22">
        <f ca="1">VLOOKUP($A90,INDIRECT(AT$1&amp;"!A:ZZ"),19,0)</f>
        <v>0</v>
      </c>
      <c r="AU90" s="22">
        <f ca="1">VLOOKUP($A90,INDIRECT(AU$1&amp;"!A:ZZ"),19,0)</f>
        <v>0.0014477613568812</v>
      </c>
      <c r="AV90" s="22">
        <f ca="1">VLOOKUP($A90,INDIRECT(AV$1&amp;"!A:ZZ"),19,0)</f>
        <v>0.00033959458649063</v>
      </c>
      <c r="AW90" s="22">
        <f ca="1">VLOOKUP($A90,INDIRECT(AW$1&amp;"!A:ZZ"),19,0)</f>
        <v>0</v>
      </c>
      <c r="AX90" s="22">
        <f ca="1">VLOOKUP($A90,INDIRECT(AX$1&amp;"!A:ZZ"),19,0)</f>
        <v>0.0033799554613805</v>
      </c>
      <c r="AY90" s="22">
        <f ca="1">VLOOKUP($A90,INDIRECT(AY$1&amp;"!A:ZZ"),19,0)</f>
        <v>0</v>
      </c>
      <c r="AZ90" s="22">
        <f ca="1">VLOOKUP($A90,INDIRECT(AZ$1&amp;"!A:ZZ"),19,0)</f>
        <v>0</v>
      </c>
      <c r="BA90" s="22">
        <f ca="1">VLOOKUP($A90,INDIRECT(BA$1&amp;"!A:ZZ"),19,0)</f>
        <v>0</v>
      </c>
      <c r="BB90" s="22">
        <f ca="1">VLOOKUP($A90,INDIRECT(BB$1&amp;"!A:ZZ"),19,0)</f>
        <v>0.000857104783462197</v>
      </c>
      <c r="BC90" s="22">
        <f ca="1">VLOOKUP($A90,INDIRECT(BC$1&amp;"!A:ZZ"),19,0)</f>
        <v>0</v>
      </c>
      <c r="BD90" s="22">
        <f ca="1">VLOOKUP($A90,INDIRECT(BD$1&amp;"!A:ZZ"),19,0)</f>
        <v>0</v>
      </c>
      <c r="BE90" s="22">
        <f ca="1">VLOOKUP($A90,INDIRECT(BE$1&amp;"!A:ZZ"),19,0)</f>
        <v>0</v>
      </c>
      <c r="BF90" s="22">
        <f ca="1">VLOOKUP($A90,INDIRECT(BF$1&amp;"!A:ZZ"),19,0)</f>
        <v>0.0480160769713991</v>
      </c>
      <c r="BG90" s="22">
        <f ca="1">VLOOKUP($A90,INDIRECT(BG$1&amp;"!A:ZZ"),19,0)</f>
        <v>0</v>
      </c>
      <c r="BH90" s="22">
        <f ca="1">VLOOKUP($A90,INDIRECT(BH$1&amp;"!A:ZZ"),19,0)</f>
        <v>0</v>
      </c>
      <c r="BI90" s="22">
        <f ca="1">VLOOKUP($A90,INDIRECT(BI$1&amp;"!A:ZZ"),19,0)</f>
        <v>0.00125528705161688</v>
      </c>
      <c r="BJ90" s="22">
        <f ca="1">VLOOKUP($A90,INDIRECT(BJ$1&amp;"!A:ZZ"),19,0)</f>
        <v>0.0311601942922756</v>
      </c>
      <c r="BK90" s="22">
        <f ca="1">VLOOKUP($A90,INDIRECT(BK$1&amp;"!A:ZZ"),19,0)</f>
        <v>0</v>
      </c>
      <c r="BL90" s="22">
        <f ca="1">VLOOKUP($A90,INDIRECT(BL$1&amp;"!A:ZZ"),19,0)</f>
        <v>0.0026179065542725</v>
      </c>
      <c r="BM90" s="22">
        <f ca="1">VLOOKUP($A90,INDIRECT(BM$1&amp;"!A:ZZ"),19,0)</f>
        <v>0.0203654843281884</v>
      </c>
      <c r="BN90" s="22">
        <f ca="1">VLOOKUP($A90,INDIRECT(BN$1&amp;"!A:ZZ"),19,0)</f>
        <v>0</v>
      </c>
      <c r="BO90" s="22">
        <f ca="1">VLOOKUP($A90,INDIRECT(BO$1&amp;"!A:ZZ"),19,0)</f>
        <v>0</v>
      </c>
      <c r="BP90" s="22">
        <f ca="1">VLOOKUP($A90,INDIRECT(BP$1&amp;"!A:ZZ"),19,0)</f>
        <v>0.00393263262269133</v>
      </c>
      <c r="BQ90" s="22">
        <f ca="1">VLOOKUP($A90,INDIRECT(BQ$1&amp;"!A:ZZ"),19,0)</f>
        <v>0.149719501363984</v>
      </c>
      <c r="BR90" s="22">
        <f ca="1">VLOOKUP($A90,INDIRECT(BR$1&amp;"!A:ZZ"),19,0)</f>
        <v>0</v>
      </c>
      <c r="BS90" s="22">
        <f ca="1">VLOOKUP($A90,INDIRECT(BS$1&amp;"!A:ZZ"),19,0)</f>
        <v>0.00751464711969133</v>
      </c>
      <c r="BT90" s="22">
        <f ca="1">VLOOKUP($A90,INDIRECT(BT$1&amp;"!A:ZZ"),19,0)</f>
        <v>0.00394808576378754</v>
      </c>
      <c r="BU90" s="22">
        <f ca="1">VLOOKUP($A90,INDIRECT(BU$1&amp;"!A:ZZ"),19,0)</f>
        <v>0.00309682608539991</v>
      </c>
      <c r="BV90" s="22">
        <f ca="1">VLOOKUP($A90,INDIRECT(BV$1&amp;"!A:ZZ"),19,0)</f>
        <v>0.00193704604165619</v>
      </c>
      <c r="BW90" s="22">
        <f ca="1">VLOOKUP($A90,INDIRECT(BW$1&amp;"!A:ZZ"),19,0)</f>
        <v>0</v>
      </c>
      <c r="BX90" s="22">
        <f ca="1">VLOOKUP($A90,INDIRECT(BX$1&amp;"!A:ZZ"),19,0)</f>
        <v>0.0167410179631302</v>
      </c>
      <c r="BY90" s="22">
        <f ca="1">VLOOKUP($A90,INDIRECT(BY$1&amp;"!A:ZZ"),19,0)</f>
        <v>4.28679560349589</v>
      </c>
      <c r="BZ90" s="22">
        <f ca="1">VLOOKUP($A90,INDIRECT(BZ$1&amp;"!A:ZZ"),19,0)</f>
        <v>0</v>
      </c>
      <c r="CA90" s="22">
        <f ca="1">VLOOKUP($A90,INDIRECT(CA$1&amp;"!A:ZZ"),19,0)</f>
        <v>0.0305518778432576</v>
      </c>
      <c r="CB90" s="22">
        <f ca="1">VLOOKUP($A90,INDIRECT(CB$1&amp;"!A:ZZ"),19,0)</f>
        <v>0</v>
      </c>
      <c r="CC90" s="22">
        <f ca="1">VLOOKUP($A90,INDIRECT(CC$1&amp;"!A:ZZ"),19,0)</f>
        <v>0.00366175027280808</v>
      </c>
      <c r="CD90" s="22">
        <f ca="1">VLOOKUP($A90,INDIRECT(CD$1&amp;"!A:ZZ"),19,0)</f>
        <v>0.000277012303576208</v>
      </c>
      <c r="CE90" s="22">
        <f ca="1">VLOOKUP($A90,INDIRECT(CE$1&amp;"!A:ZZ"),19,0)</f>
        <v>0.038861099629529</v>
      </c>
      <c r="CF90" s="22">
        <f ca="1">VLOOKUP($A90,INDIRECT(CF$1&amp;"!A:ZZ"),19,0)</f>
        <v>0.01945759637607</v>
      </c>
    </row>
    <row r="91" spans="1:84">
      <c r="A91" s="8" t="s">
        <v>351</v>
      </c>
      <c r="B91" s="22">
        <f ca="1">VLOOKUP($A91,INDIRECT(B$1&amp;"!A:ZZ"),19,0)</f>
        <v>0.0457718616587243</v>
      </c>
      <c r="C91" s="22">
        <f ca="1">VLOOKUP($A91,INDIRECT(C$1&amp;"!A:ZZ"),19,0)</f>
        <v>0</v>
      </c>
      <c r="D91" s="22">
        <f ca="1">VLOOKUP($A91,INDIRECT(D$1&amp;"!A:ZZ"),19,0)</f>
        <v>0</v>
      </c>
      <c r="E91" s="22">
        <f ca="1">VLOOKUP($A91,INDIRECT(E$1&amp;"!A:ZZ"),19,0)</f>
        <v>0</v>
      </c>
      <c r="F91" s="22">
        <f ca="1">VLOOKUP($A91,INDIRECT(F$1&amp;"!A:ZZ"),19,0)</f>
        <v>0</v>
      </c>
      <c r="G91" s="22">
        <f ca="1">VLOOKUP($A91,INDIRECT(G$1&amp;"!A:ZZ"),19,0)</f>
        <v>0</v>
      </c>
      <c r="H91" s="22">
        <f ca="1">VLOOKUP($A91,INDIRECT(H$1&amp;"!A:ZZ"),19,0)</f>
        <v>0</v>
      </c>
      <c r="I91" s="22">
        <f ca="1">VLOOKUP($A91,INDIRECT(I$1&amp;"!A:ZZ"),19,0)</f>
        <v>0</v>
      </c>
      <c r="J91" s="22">
        <f ca="1">VLOOKUP($A91,INDIRECT(J$1&amp;"!A:ZZ"),19,0)</f>
        <v>0</v>
      </c>
      <c r="K91" s="22">
        <f ca="1">VLOOKUP($A91,INDIRECT(K$1&amp;"!A:ZZ"),19,0)</f>
        <v>0</v>
      </c>
      <c r="L91" s="22">
        <f ca="1">VLOOKUP($A91,INDIRECT(L$1&amp;"!A:ZZ"),19,0)</f>
        <v>0</v>
      </c>
      <c r="M91" s="22">
        <f ca="1">VLOOKUP($A91,INDIRECT(M$1&amp;"!A:ZZ"),19,0)</f>
        <v>0</v>
      </c>
      <c r="N91" s="22">
        <f ca="1">VLOOKUP($A91,INDIRECT(N$1&amp;"!A:ZZ"),19,0)</f>
        <v>0</v>
      </c>
      <c r="O91" s="22">
        <f ca="1">VLOOKUP($A91,INDIRECT(O$1&amp;"!A:ZZ"),19,0)</f>
        <v>0</v>
      </c>
      <c r="P91" s="22">
        <f ca="1">VLOOKUP($A91,INDIRECT(P$1&amp;"!A:ZZ"),19,0)</f>
        <v>0</v>
      </c>
      <c r="Q91" s="22">
        <f ca="1">VLOOKUP($A91,INDIRECT(Q$1&amp;"!A:ZZ"),19,0)</f>
        <v>0</v>
      </c>
      <c r="R91" s="22">
        <f ca="1">VLOOKUP($A91,INDIRECT(R$1&amp;"!A:ZZ"),19,0)</f>
        <v>0</v>
      </c>
      <c r="S91" s="22">
        <f ca="1">VLOOKUP($A91,INDIRECT(S$1&amp;"!A:ZZ"),19,0)</f>
        <v>0</v>
      </c>
      <c r="T91" s="22">
        <f ca="1">VLOOKUP($A91,INDIRECT(T$1&amp;"!A:ZZ"),19,0)</f>
        <v>0</v>
      </c>
      <c r="U91" s="22">
        <f ca="1">VLOOKUP($A91,INDIRECT(U$1&amp;"!A:ZZ"),19,0)</f>
        <v>0.0137475884634403</v>
      </c>
      <c r="V91" s="22">
        <f ca="1">VLOOKUP($A91,INDIRECT(V$1&amp;"!A:ZZ"),19,0)</f>
        <v>0</v>
      </c>
      <c r="W91" s="22">
        <f ca="1">VLOOKUP($A91,INDIRECT(W$1&amp;"!A:ZZ"),19,0)</f>
        <v>0</v>
      </c>
      <c r="X91" s="22">
        <f ca="1">VLOOKUP($A91,INDIRECT(X$1&amp;"!A:ZZ"),19,0)</f>
        <v>0</v>
      </c>
      <c r="Y91" s="22">
        <f ca="1">VLOOKUP($A91,INDIRECT(Y$1&amp;"!A:ZZ"),19,0)</f>
        <v>0</v>
      </c>
      <c r="Z91" s="22">
        <f ca="1">VLOOKUP($A91,INDIRECT(Z$1&amp;"!A:ZZ"),19,0)</f>
        <v>0</v>
      </c>
      <c r="AA91" s="22">
        <f ca="1">VLOOKUP($A91,INDIRECT(AA$1&amp;"!A:ZZ"),19,0)</f>
        <v>0</v>
      </c>
      <c r="AB91" s="22">
        <f ca="1">VLOOKUP($A91,INDIRECT(AB$1&amp;"!A:ZZ"),19,0)</f>
        <v>0</v>
      </c>
      <c r="AC91" s="22">
        <f ca="1">VLOOKUP($A91,INDIRECT(AC$1&amp;"!A:ZZ"),19,0)</f>
        <v>0</v>
      </c>
      <c r="AD91" s="22">
        <f ca="1">VLOOKUP($A91,INDIRECT(AD$1&amp;"!A:ZZ"),19,0)</f>
        <v>0</v>
      </c>
      <c r="AE91" s="22">
        <f ca="1">VLOOKUP($A91,INDIRECT(AE$1&amp;"!A:ZZ"),19,0)</f>
        <v>0</v>
      </c>
      <c r="AF91" s="22">
        <f ca="1">VLOOKUP($A91,INDIRECT(AF$1&amp;"!A:ZZ"),19,0)</f>
        <v>0</v>
      </c>
      <c r="AG91" s="22">
        <f ca="1">VLOOKUP($A91,INDIRECT(AG$1&amp;"!A:ZZ"),19,0)</f>
        <v>0</v>
      </c>
      <c r="AH91" s="22">
        <f ca="1">VLOOKUP($A91,INDIRECT(AH$1&amp;"!A:ZZ"),19,0)</f>
        <v>0</v>
      </c>
      <c r="AI91" s="22">
        <f ca="1">VLOOKUP($A91,INDIRECT(AI$1&amp;"!A:ZZ"),19,0)</f>
        <v>0</v>
      </c>
      <c r="AJ91" s="22">
        <f ca="1">VLOOKUP($A91,INDIRECT(AJ$1&amp;"!A:ZZ"),19,0)</f>
        <v>0</v>
      </c>
      <c r="AK91" s="22">
        <f ca="1">VLOOKUP($A91,INDIRECT(AK$1&amp;"!A:ZZ"),19,0)</f>
        <v>0</v>
      </c>
      <c r="AL91" s="22">
        <f ca="1">VLOOKUP($A91,INDIRECT(AL$1&amp;"!A:ZZ"),19,0)</f>
        <v>0</v>
      </c>
      <c r="AM91" s="22">
        <f ca="1">VLOOKUP($A91,INDIRECT(AM$1&amp;"!A:ZZ"),19,0)</f>
        <v>0</v>
      </c>
      <c r="AN91" s="22">
        <f ca="1">VLOOKUP($A91,INDIRECT(AN$1&amp;"!A:ZZ"),19,0)</f>
        <v>0</v>
      </c>
      <c r="AO91" s="22">
        <f ca="1">VLOOKUP($A91,INDIRECT(AO$1&amp;"!A:ZZ"),19,0)</f>
        <v>0</v>
      </c>
      <c r="AP91" s="22">
        <f ca="1">VLOOKUP($A91,INDIRECT(AP$1&amp;"!A:ZZ"),19,0)</f>
        <v>0</v>
      </c>
      <c r="AQ91" s="22">
        <f ca="1">VLOOKUP($A91,INDIRECT(AQ$1&amp;"!A:ZZ"),19,0)</f>
        <v>0</v>
      </c>
      <c r="AR91" s="22">
        <f ca="1">VLOOKUP($A91,INDIRECT(AR$1&amp;"!A:ZZ"),19,0)</f>
        <v>0</v>
      </c>
      <c r="AS91" s="22">
        <f ca="1">VLOOKUP($A91,INDIRECT(AS$1&amp;"!A:ZZ"),19,0)</f>
        <v>0</v>
      </c>
      <c r="AT91" s="22">
        <f ca="1">VLOOKUP($A91,INDIRECT(AT$1&amp;"!A:ZZ"),19,0)</f>
        <v>0</v>
      </c>
      <c r="AU91" s="22">
        <f ca="1">VLOOKUP($A91,INDIRECT(AU$1&amp;"!A:ZZ"),19,0)</f>
        <v>0</v>
      </c>
      <c r="AV91" s="22">
        <f ca="1">VLOOKUP($A91,INDIRECT(AV$1&amp;"!A:ZZ"),19,0)</f>
        <v>0</v>
      </c>
      <c r="AW91" s="22">
        <f ca="1">VLOOKUP($A91,INDIRECT(AW$1&amp;"!A:ZZ"),19,0)</f>
        <v>0</v>
      </c>
      <c r="AX91" s="22">
        <f ca="1">VLOOKUP($A91,INDIRECT(AX$1&amp;"!A:ZZ"),19,0)</f>
        <v>0</v>
      </c>
      <c r="AY91" s="22">
        <f ca="1">VLOOKUP($A91,INDIRECT(AY$1&amp;"!A:ZZ"),19,0)</f>
        <v>0</v>
      </c>
      <c r="AZ91" s="22">
        <f ca="1">VLOOKUP($A91,INDIRECT(AZ$1&amp;"!A:ZZ"),19,0)</f>
        <v>0</v>
      </c>
      <c r="BA91" s="22">
        <f ca="1">VLOOKUP($A91,INDIRECT(BA$1&amp;"!A:ZZ"),19,0)</f>
        <v>0</v>
      </c>
      <c r="BB91" s="22">
        <f ca="1">VLOOKUP($A91,INDIRECT(BB$1&amp;"!A:ZZ"),19,0)</f>
        <v>0</v>
      </c>
      <c r="BC91" s="22">
        <f ca="1">VLOOKUP($A91,INDIRECT(BC$1&amp;"!A:ZZ"),19,0)</f>
        <v>0</v>
      </c>
      <c r="BD91" s="22">
        <f ca="1">VLOOKUP($A91,INDIRECT(BD$1&amp;"!A:ZZ"),19,0)</f>
        <v>0</v>
      </c>
      <c r="BE91" s="22">
        <f ca="1">VLOOKUP($A91,INDIRECT(BE$1&amp;"!A:ZZ"),19,0)</f>
        <v>0</v>
      </c>
      <c r="BF91" s="22">
        <f ca="1">VLOOKUP($A91,INDIRECT(BF$1&amp;"!A:ZZ"),19,0)</f>
        <v>0</v>
      </c>
      <c r="BG91" s="22">
        <f ca="1">VLOOKUP($A91,INDIRECT(BG$1&amp;"!A:ZZ"),19,0)</f>
        <v>0</v>
      </c>
      <c r="BH91" s="22">
        <f ca="1">VLOOKUP($A91,INDIRECT(BH$1&amp;"!A:ZZ"),19,0)</f>
        <v>0</v>
      </c>
      <c r="BI91" s="22">
        <f ca="1">VLOOKUP($A91,INDIRECT(BI$1&amp;"!A:ZZ"),19,0)</f>
        <v>0</v>
      </c>
      <c r="BJ91" s="22">
        <f ca="1">VLOOKUP($A91,INDIRECT(BJ$1&amp;"!A:ZZ"),19,0)</f>
        <v>0.0117362217143676</v>
      </c>
      <c r="BK91" s="22">
        <f ca="1">VLOOKUP($A91,INDIRECT(BK$1&amp;"!A:ZZ"),19,0)</f>
        <v>0</v>
      </c>
      <c r="BL91" s="22">
        <f ca="1">VLOOKUP($A91,INDIRECT(BL$1&amp;"!A:ZZ"),19,0)</f>
        <v>0</v>
      </c>
      <c r="BM91" s="22">
        <f ca="1">VLOOKUP($A91,INDIRECT(BM$1&amp;"!A:ZZ"),19,0)</f>
        <v>0</v>
      </c>
      <c r="BN91" s="22">
        <f ca="1">VLOOKUP($A91,INDIRECT(BN$1&amp;"!A:ZZ"),19,0)</f>
        <v>0</v>
      </c>
      <c r="BO91" s="22">
        <f ca="1">VLOOKUP($A91,INDIRECT(BO$1&amp;"!A:ZZ"),19,0)</f>
        <v>0</v>
      </c>
      <c r="BP91" s="22">
        <f ca="1">VLOOKUP($A91,INDIRECT(BP$1&amp;"!A:ZZ"),19,0)</f>
        <v>0</v>
      </c>
      <c r="BQ91" s="22">
        <f ca="1">VLOOKUP($A91,INDIRECT(BQ$1&amp;"!A:ZZ"),19,0)</f>
        <v>0</v>
      </c>
      <c r="BR91" s="22">
        <f ca="1">VLOOKUP($A91,INDIRECT(BR$1&amp;"!A:ZZ"),19,0)</f>
        <v>0</v>
      </c>
      <c r="BS91" s="22">
        <f ca="1">VLOOKUP($A91,INDIRECT(BS$1&amp;"!A:ZZ"),19,0)</f>
        <v>0</v>
      </c>
      <c r="BT91" s="22">
        <f ca="1">VLOOKUP($A91,INDIRECT(BT$1&amp;"!A:ZZ"),19,0)</f>
        <v>0</v>
      </c>
      <c r="BU91" s="22">
        <f ca="1">VLOOKUP($A91,INDIRECT(BU$1&amp;"!A:ZZ"),19,0)</f>
        <v>0</v>
      </c>
      <c r="BV91" s="22">
        <f ca="1">VLOOKUP($A91,INDIRECT(BV$1&amp;"!A:ZZ"),19,0)</f>
        <v>0</v>
      </c>
      <c r="BW91" s="22">
        <f ca="1">VLOOKUP($A91,INDIRECT(BW$1&amp;"!A:ZZ"),19,0)</f>
        <v>0</v>
      </c>
      <c r="BX91" s="22">
        <f ca="1">VLOOKUP($A91,INDIRECT(BX$1&amp;"!A:ZZ"),19,0)</f>
        <v>0</v>
      </c>
      <c r="BY91" s="22">
        <f ca="1">VLOOKUP($A91,INDIRECT(BY$1&amp;"!A:ZZ"),19,0)</f>
        <v>0.00278747661680121</v>
      </c>
      <c r="BZ91" s="22">
        <f ca="1">VLOOKUP($A91,INDIRECT(BZ$1&amp;"!A:ZZ"),19,0)</f>
        <v>0</v>
      </c>
      <c r="CA91" s="22">
        <f ca="1">VLOOKUP($A91,INDIRECT(CA$1&amp;"!A:ZZ"),19,0)</f>
        <v>0</v>
      </c>
      <c r="CB91" s="22">
        <f ca="1">VLOOKUP($A91,INDIRECT(CB$1&amp;"!A:ZZ"),19,0)</f>
        <v>0</v>
      </c>
      <c r="CC91" s="22">
        <f ca="1">VLOOKUP($A91,INDIRECT(CC$1&amp;"!A:ZZ"),19,0)</f>
        <v>0</v>
      </c>
      <c r="CD91" s="22">
        <f ca="1">VLOOKUP($A91,INDIRECT(CD$1&amp;"!A:ZZ"),19,0)</f>
        <v>0</v>
      </c>
      <c r="CE91" s="22">
        <f ca="1">VLOOKUP($A91,INDIRECT(CE$1&amp;"!A:ZZ"),19,0)</f>
        <v>0</v>
      </c>
      <c r="CF91" s="22">
        <f ca="1">VLOOKUP($A91,INDIRECT(CF$1&amp;"!A:ZZ"),19,0)</f>
        <v>0</v>
      </c>
    </row>
    <row r="92" ht="29" spans="1:84">
      <c r="A92" s="8" t="s">
        <v>352</v>
      </c>
      <c r="B92" s="22">
        <f ca="1">VLOOKUP($A92,INDIRECT(B$1&amp;"!A:ZZ"),19,0)</f>
        <v>0.613620526636922</v>
      </c>
      <c r="C92" s="22">
        <f ca="1">VLOOKUP($A92,INDIRECT(C$1&amp;"!A:ZZ"),19,0)</f>
        <v>0.00212499502558556</v>
      </c>
      <c r="D92" s="22">
        <f ca="1">VLOOKUP($A92,INDIRECT(D$1&amp;"!A:ZZ"),19,0)</f>
        <v>0.00412362065794205</v>
      </c>
      <c r="E92" s="22">
        <f ca="1">VLOOKUP($A92,INDIRECT(E$1&amp;"!A:ZZ"),19,0)</f>
        <v>0</v>
      </c>
      <c r="F92" s="22">
        <f ca="1">VLOOKUP($A92,INDIRECT(F$1&amp;"!A:ZZ"),19,0)</f>
        <v>0.0226574167058007</v>
      </c>
      <c r="G92" s="22">
        <f ca="1">VLOOKUP($A92,INDIRECT(G$1&amp;"!A:ZZ"),19,0)</f>
        <v>0</v>
      </c>
      <c r="H92" s="22">
        <f ca="1">VLOOKUP($A92,INDIRECT(H$1&amp;"!A:ZZ"),19,0)</f>
        <v>0</v>
      </c>
      <c r="I92" s="22">
        <f ca="1">VLOOKUP($A92,INDIRECT(I$1&amp;"!A:ZZ"),19,0)</f>
        <v>0</v>
      </c>
      <c r="J92" s="22">
        <f ca="1">VLOOKUP($A92,INDIRECT(J$1&amp;"!A:ZZ"),19,0)</f>
        <v>0</v>
      </c>
      <c r="K92" s="22">
        <f ca="1">VLOOKUP($A92,INDIRECT(K$1&amp;"!A:ZZ"),19,0)</f>
        <v>0</v>
      </c>
      <c r="L92" s="22">
        <f ca="1">VLOOKUP($A92,INDIRECT(L$1&amp;"!A:ZZ"),19,0)</f>
        <v>0</v>
      </c>
      <c r="M92" s="22">
        <f ca="1">VLOOKUP($A92,INDIRECT(M$1&amp;"!A:ZZ"),19,0)</f>
        <v>0.00195926506920845</v>
      </c>
      <c r="N92" s="22">
        <f ca="1">VLOOKUP($A92,INDIRECT(N$1&amp;"!A:ZZ"),19,0)</f>
        <v>0</v>
      </c>
      <c r="O92" s="22">
        <f ca="1">VLOOKUP($A92,INDIRECT(O$1&amp;"!A:ZZ"),19,0)</f>
        <v>0.0255557777524163</v>
      </c>
      <c r="P92" s="22">
        <f ca="1">VLOOKUP($A92,INDIRECT(P$1&amp;"!A:ZZ"),19,0)</f>
        <v>0</v>
      </c>
      <c r="Q92" s="22">
        <f ca="1">VLOOKUP($A92,INDIRECT(Q$1&amp;"!A:ZZ"),19,0)</f>
        <v>0</v>
      </c>
      <c r="R92" s="22">
        <f ca="1">VLOOKUP($A92,INDIRECT(R$1&amp;"!A:ZZ"),19,0)</f>
        <v>0</v>
      </c>
      <c r="S92" s="22">
        <f ca="1">VLOOKUP($A92,INDIRECT(S$1&amp;"!A:ZZ"),19,0)</f>
        <v>0.677319823417384</v>
      </c>
      <c r="T92" s="22">
        <f ca="1">VLOOKUP($A92,INDIRECT(T$1&amp;"!A:ZZ"),19,0)</f>
        <v>0</v>
      </c>
      <c r="U92" s="22">
        <f ca="1">VLOOKUP($A92,INDIRECT(U$1&amp;"!A:ZZ"),19,0)</f>
        <v>0.0188030234272902</v>
      </c>
      <c r="V92" s="22">
        <f ca="1">VLOOKUP($A92,INDIRECT(V$1&amp;"!A:ZZ"),19,0)</f>
        <v>0.0217613028893694</v>
      </c>
      <c r="W92" s="22">
        <f ca="1">VLOOKUP($A92,INDIRECT(W$1&amp;"!A:ZZ"),19,0)</f>
        <v>0</v>
      </c>
      <c r="X92" s="22">
        <f ca="1">VLOOKUP($A92,INDIRECT(X$1&amp;"!A:ZZ"),19,0)</f>
        <v>0</v>
      </c>
      <c r="Y92" s="22">
        <f ca="1">VLOOKUP($A92,INDIRECT(Y$1&amp;"!A:ZZ"),19,0)</f>
        <v>0.000452015518361901</v>
      </c>
      <c r="Z92" s="22">
        <f ca="1">VLOOKUP($A92,INDIRECT(Z$1&amp;"!A:ZZ"),19,0)</f>
        <v>0.0399924518647565</v>
      </c>
      <c r="AA92" s="22">
        <f ca="1">VLOOKUP($A92,INDIRECT(AA$1&amp;"!A:ZZ"),19,0)</f>
        <v>0.0419448789221449</v>
      </c>
      <c r="AB92" s="22">
        <f ca="1">VLOOKUP($A92,INDIRECT(AB$1&amp;"!A:ZZ"),19,0)</f>
        <v>0</v>
      </c>
      <c r="AC92" s="22">
        <f ca="1">VLOOKUP($A92,INDIRECT(AC$1&amp;"!A:ZZ"),19,0)</f>
        <v>0</v>
      </c>
      <c r="AD92" s="22">
        <f ca="1">VLOOKUP($A92,INDIRECT(AD$1&amp;"!A:ZZ"),19,0)</f>
        <v>0.00186680327365229</v>
      </c>
      <c r="AE92" s="22">
        <f ca="1">VLOOKUP($A92,INDIRECT(AE$1&amp;"!A:ZZ"),19,0)</f>
        <v>0</v>
      </c>
      <c r="AF92" s="22">
        <f ca="1">VLOOKUP($A92,INDIRECT(AF$1&amp;"!A:ZZ"),19,0)</f>
        <v>0.000507490151006627</v>
      </c>
      <c r="AG92" s="22">
        <f ca="1">VLOOKUP($A92,INDIRECT(AG$1&amp;"!A:ZZ"),19,0)</f>
        <v>0.0110378992831741</v>
      </c>
      <c r="AH92" s="22">
        <f ca="1">VLOOKUP($A92,INDIRECT(AH$1&amp;"!A:ZZ"),19,0)</f>
        <v>0</v>
      </c>
      <c r="AI92" s="22">
        <f ca="1">VLOOKUP($A92,INDIRECT(AI$1&amp;"!A:ZZ"),19,0)</f>
        <v>0</v>
      </c>
      <c r="AJ92" s="22">
        <f ca="1">VLOOKUP($A92,INDIRECT(AJ$1&amp;"!A:ZZ"),19,0)</f>
        <v>0</v>
      </c>
      <c r="AK92" s="22">
        <f ca="1">VLOOKUP($A92,INDIRECT(AK$1&amp;"!A:ZZ"),19,0)</f>
        <v>0</v>
      </c>
      <c r="AL92" s="22">
        <f ca="1">VLOOKUP($A92,INDIRECT(AL$1&amp;"!A:ZZ"),19,0)</f>
        <v>0.00102606473114504</v>
      </c>
      <c r="AM92" s="22">
        <f ca="1">VLOOKUP($A92,INDIRECT(AM$1&amp;"!A:ZZ"),19,0)</f>
        <v>0.00163109104575732</v>
      </c>
      <c r="AN92" s="22">
        <f ca="1">VLOOKUP($A92,INDIRECT(AN$1&amp;"!A:ZZ"),19,0)</f>
        <v>0</v>
      </c>
      <c r="AO92" s="22">
        <f ca="1">VLOOKUP($A92,INDIRECT(AO$1&amp;"!A:ZZ"),19,0)</f>
        <v>0.000317196764617647</v>
      </c>
      <c r="AP92" s="22">
        <f ca="1">VLOOKUP($A92,INDIRECT(AP$1&amp;"!A:ZZ"),19,0)</f>
        <v>0</v>
      </c>
      <c r="AQ92" s="22">
        <f ca="1">VLOOKUP($A92,INDIRECT(AQ$1&amp;"!A:ZZ"),19,0)</f>
        <v>0</v>
      </c>
      <c r="AR92" s="22">
        <f ca="1">VLOOKUP($A92,INDIRECT(AR$1&amp;"!A:ZZ"),19,0)</f>
        <v>0.0873974357669446</v>
      </c>
      <c r="AS92" s="22">
        <f ca="1">VLOOKUP($A92,INDIRECT(AS$1&amp;"!A:ZZ"),19,0)</f>
        <v>0</v>
      </c>
      <c r="AT92" s="22">
        <f ca="1">VLOOKUP($A92,INDIRECT(AT$1&amp;"!A:ZZ"),19,0)</f>
        <v>0</v>
      </c>
      <c r="AU92" s="22">
        <f ca="1">VLOOKUP($A92,INDIRECT(AU$1&amp;"!A:ZZ"),19,0)</f>
        <v>0</v>
      </c>
      <c r="AV92" s="22">
        <f ca="1">VLOOKUP($A92,INDIRECT(AV$1&amp;"!A:ZZ"),19,0)</f>
        <v>0</v>
      </c>
      <c r="AW92" s="22">
        <f ca="1">VLOOKUP($A92,INDIRECT(AW$1&amp;"!A:ZZ"),19,0)</f>
        <v>0</v>
      </c>
      <c r="AX92" s="22">
        <f ca="1">VLOOKUP($A92,INDIRECT(AX$1&amp;"!A:ZZ"),19,0)</f>
        <v>0</v>
      </c>
      <c r="AY92" s="22">
        <f ca="1">VLOOKUP($A92,INDIRECT(AY$1&amp;"!A:ZZ"),19,0)</f>
        <v>0</v>
      </c>
      <c r="AZ92" s="22">
        <f ca="1">VLOOKUP($A92,INDIRECT(AZ$1&amp;"!A:ZZ"),19,0)</f>
        <v>0</v>
      </c>
      <c r="BA92" s="22">
        <f ca="1">VLOOKUP($A92,INDIRECT(BA$1&amp;"!A:ZZ"),19,0)</f>
        <v>0</v>
      </c>
      <c r="BB92" s="22">
        <f ca="1">VLOOKUP($A92,INDIRECT(BB$1&amp;"!A:ZZ"),19,0)</f>
        <v>0</v>
      </c>
      <c r="BC92" s="22">
        <f ca="1">VLOOKUP($A92,INDIRECT(BC$1&amp;"!A:ZZ"),19,0)</f>
        <v>0</v>
      </c>
      <c r="BD92" s="22">
        <f ca="1">VLOOKUP($A92,INDIRECT(BD$1&amp;"!A:ZZ"),19,0)</f>
        <v>0</v>
      </c>
      <c r="BE92" s="22">
        <f ca="1">VLOOKUP($A92,INDIRECT(BE$1&amp;"!A:ZZ"),19,0)</f>
        <v>0</v>
      </c>
      <c r="BF92" s="22">
        <f ca="1">VLOOKUP($A92,INDIRECT(BF$1&amp;"!A:ZZ"),19,0)</f>
        <v>0.00747821847675964</v>
      </c>
      <c r="BG92" s="22">
        <f ca="1">VLOOKUP($A92,INDIRECT(BG$1&amp;"!A:ZZ"),19,0)</f>
        <v>0</v>
      </c>
      <c r="BH92" s="22">
        <f ca="1">VLOOKUP($A92,INDIRECT(BH$1&amp;"!A:ZZ"),19,0)</f>
        <v>0</v>
      </c>
      <c r="BI92" s="22">
        <f ca="1">VLOOKUP($A92,INDIRECT(BI$1&amp;"!A:ZZ"),19,0)</f>
        <v>0.00125528705161688</v>
      </c>
      <c r="BJ92" s="22">
        <f ca="1">VLOOKUP($A92,INDIRECT(BJ$1&amp;"!A:ZZ"),19,0)</f>
        <v>0.00277907849997922</v>
      </c>
      <c r="BK92" s="22">
        <f ca="1">VLOOKUP($A92,INDIRECT(BK$1&amp;"!A:ZZ"),19,0)</f>
        <v>0</v>
      </c>
      <c r="BL92" s="22">
        <f ca="1">VLOOKUP($A92,INDIRECT(BL$1&amp;"!A:ZZ"),19,0)</f>
        <v>0.0026179065542725</v>
      </c>
      <c r="BM92" s="22">
        <f ca="1">VLOOKUP($A92,INDIRECT(BM$1&amp;"!A:ZZ"),19,0)</f>
        <v>0.00133071309469446</v>
      </c>
      <c r="BN92" s="22">
        <f ca="1">VLOOKUP($A92,INDIRECT(BN$1&amp;"!A:ZZ"),19,0)</f>
        <v>0</v>
      </c>
      <c r="BO92" s="22">
        <f ca="1">VLOOKUP($A92,INDIRECT(BO$1&amp;"!A:ZZ"),19,0)</f>
        <v>0</v>
      </c>
      <c r="BP92" s="22">
        <f ca="1">VLOOKUP($A92,INDIRECT(BP$1&amp;"!A:ZZ"),19,0)</f>
        <v>0.000233371896740257</v>
      </c>
      <c r="BQ92" s="22">
        <f ca="1">VLOOKUP($A92,INDIRECT(BQ$1&amp;"!A:ZZ"),19,0)</f>
        <v>0.136062893140269</v>
      </c>
      <c r="BR92" s="22">
        <f ca="1">VLOOKUP($A92,INDIRECT(BR$1&amp;"!A:ZZ"),19,0)</f>
        <v>0</v>
      </c>
      <c r="BS92" s="22">
        <f ca="1">VLOOKUP($A92,INDIRECT(BS$1&amp;"!A:ZZ"),19,0)</f>
        <v>0.00345535069785396</v>
      </c>
      <c r="BT92" s="22">
        <f ca="1">VLOOKUP($A92,INDIRECT(BT$1&amp;"!A:ZZ"),19,0)</f>
        <v>0</v>
      </c>
      <c r="BU92" s="22">
        <f ca="1">VLOOKUP($A92,INDIRECT(BU$1&amp;"!A:ZZ"),19,0)</f>
        <v>0</v>
      </c>
      <c r="BV92" s="22">
        <f ca="1">VLOOKUP($A92,INDIRECT(BV$1&amp;"!A:ZZ"),19,0)</f>
        <v>0.00193704604165619</v>
      </c>
      <c r="BW92" s="22">
        <f ca="1">VLOOKUP($A92,INDIRECT(BW$1&amp;"!A:ZZ"),19,0)</f>
        <v>0</v>
      </c>
      <c r="BX92" s="22">
        <f ca="1">VLOOKUP($A92,INDIRECT(BX$1&amp;"!A:ZZ"),19,0)</f>
        <v>0</v>
      </c>
      <c r="BY92" s="22">
        <f ca="1">VLOOKUP($A92,INDIRECT(BY$1&amp;"!A:ZZ"),19,0)</f>
        <v>0.01721580856897</v>
      </c>
      <c r="BZ92" s="22">
        <f ca="1">VLOOKUP($A92,INDIRECT(BZ$1&amp;"!A:ZZ"),19,0)</f>
        <v>0</v>
      </c>
      <c r="CA92" s="22">
        <f ca="1">VLOOKUP($A92,INDIRECT(CA$1&amp;"!A:ZZ"),19,0)</f>
        <v>0.0255524022772778</v>
      </c>
      <c r="CB92" s="22">
        <f ca="1">VLOOKUP($A92,INDIRECT(CB$1&amp;"!A:ZZ"),19,0)</f>
        <v>0</v>
      </c>
      <c r="CC92" s="22">
        <f ca="1">VLOOKUP($A92,INDIRECT(CC$1&amp;"!A:ZZ"),19,0)</f>
        <v>0.00223888410288996</v>
      </c>
      <c r="CD92" s="22">
        <f ca="1">VLOOKUP($A92,INDIRECT(CD$1&amp;"!A:ZZ"),19,0)</f>
        <v>0.000277012303576208</v>
      </c>
      <c r="CE92" s="22">
        <f ca="1">VLOOKUP($A92,INDIRECT(CE$1&amp;"!A:ZZ"),19,0)</f>
        <v>0.000110849783440797</v>
      </c>
      <c r="CF92" s="22">
        <f ca="1">VLOOKUP($A92,INDIRECT(CF$1&amp;"!A:ZZ"),19,0)</f>
        <v>0.0039504525012586</v>
      </c>
    </row>
    <row r="93" spans="1:84">
      <c r="A93" s="8" t="s">
        <v>353</v>
      </c>
      <c r="B93" s="22">
        <f ca="1">VLOOKUP($A93,INDIRECT(B$1&amp;"!A:ZZ"),19,0)</f>
        <v>0.0217976042444527</v>
      </c>
      <c r="C93" s="22">
        <f ca="1">VLOOKUP($A93,INDIRECT(C$1&amp;"!A:ZZ"),19,0)</f>
        <v>0</v>
      </c>
      <c r="D93" s="22">
        <f ca="1">VLOOKUP($A93,INDIRECT(D$1&amp;"!A:ZZ"),19,0)</f>
        <v>0</v>
      </c>
      <c r="E93" s="22">
        <f ca="1">VLOOKUP($A93,INDIRECT(E$1&amp;"!A:ZZ"),19,0)</f>
        <v>0</v>
      </c>
      <c r="F93" s="22">
        <f ca="1">VLOOKUP($A93,INDIRECT(F$1&amp;"!A:ZZ"),19,0)</f>
        <v>0</v>
      </c>
      <c r="G93" s="22">
        <f ca="1">VLOOKUP($A93,INDIRECT(G$1&amp;"!A:ZZ"),19,0)</f>
        <v>0</v>
      </c>
      <c r="H93" s="22">
        <f ca="1">VLOOKUP($A93,INDIRECT(H$1&amp;"!A:ZZ"),19,0)</f>
        <v>0</v>
      </c>
      <c r="I93" s="22">
        <f ca="1">VLOOKUP($A93,INDIRECT(I$1&amp;"!A:ZZ"),19,0)</f>
        <v>0</v>
      </c>
      <c r="J93" s="22">
        <f ca="1">VLOOKUP($A93,INDIRECT(J$1&amp;"!A:ZZ"),19,0)</f>
        <v>0</v>
      </c>
      <c r="K93" s="22">
        <f ca="1">VLOOKUP($A93,INDIRECT(K$1&amp;"!A:ZZ"),19,0)</f>
        <v>0</v>
      </c>
      <c r="L93" s="22">
        <f ca="1">VLOOKUP($A93,INDIRECT(L$1&amp;"!A:ZZ"),19,0)</f>
        <v>0</v>
      </c>
      <c r="M93" s="22">
        <f ca="1">VLOOKUP($A93,INDIRECT(M$1&amp;"!A:ZZ"),19,0)</f>
        <v>0</v>
      </c>
      <c r="N93" s="22">
        <f ca="1">VLOOKUP($A93,INDIRECT(N$1&amp;"!A:ZZ"),19,0)</f>
        <v>0</v>
      </c>
      <c r="O93" s="22">
        <f ca="1">VLOOKUP($A93,INDIRECT(O$1&amp;"!A:ZZ"),19,0)</f>
        <v>0</v>
      </c>
      <c r="P93" s="22">
        <f ca="1">VLOOKUP($A93,INDIRECT(P$1&amp;"!A:ZZ"),19,0)</f>
        <v>0</v>
      </c>
      <c r="Q93" s="22">
        <f ca="1">VLOOKUP($A93,INDIRECT(Q$1&amp;"!A:ZZ"),19,0)</f>
        <v>0</v>
      </c>
      <c r="R93" s="22">
        <f ca="1">VLOOKUP($A93,INDIRECT(R$1&amp;"!A:ZZ"),19,0)</f>
        <v>0</v>
      </c>
      <c r="S93" s="22">
        <f ca="1">VLOOKUP($A93,INDIRECT(S$1&amp;"!A:ZZ"),19,0)</f>
        <v>0</v>
      </c>
      <c r="T93" s="22">
        <f ca="1">VLOOKUP($A93,INDIRECT(T$1&amp;"!A:ZZ"),19,0)</f>
        <v>0</v>
      </c>
      <c r="U93" s="22">
        <f ca="1">VLOOKUP($A93,INDIRECT(U$1&amp;"!A:ZZ"),19,0)</f>
        <v>0</v>
      </c>
      <c r="V93" s="22">
        <f ca="1">VLOOKUP($A93,INDIRECT(V$1&amp;"!A:ZZ"),19,0)</f>
        <v>0</v>
      </c>
      <c r="W93" s="22">
        <f ca="1">VLOOKUP($A93,INDIRECT(W$1&amp;"!A:ZZ"),19,0)</f>
        <v>0</v>
      </c>
      <c r="X93" s="22">
        <f ca="1">VLOOKUP($A93,INDIRECT(X$1&amp;"!A:ZZ"),19,0)</f>
        <v>0</v>
      </c>
      <c r="Y93" s="22">
        <f ca="1">VLOOKUP($A93,INDIRECT(Y$1&amp;"!A:ZZ"),19,0)</f>
        <v>0</v>
      </c>
      <c r="Z93" s="22">
        <f ca="1">VLOOKUP($A93,INDIRECT(Z$1&amp;"!A:ZZ"),19,0)</f>
        <v>0</v>
      </c>
      <c r="AA93" s="22">
        <f ca="1">VLOOKUP($A93,INDIRECT(AA$1&amp;"!A:ZZ"),19,0)</f>
        <v>0</v>
      </c>
      <c r="AB93" s="22">
        <f ca="1">VLOOKUP($A93,INDIRECT(AB$1&amp;"!A:ZZ"),19,0)</f>
        <v>0</v>
      </c>
      <c r="AC93" s="22">
        <f ca="1">VLOOKUP($A93,INDIRECT(AC$1&amp;"!A:ZZ"),19,0)</f>
        <v>0</v>
      </c>
      <c r="AD93" s="22">
        <f ca="1">VLOOKUP($A93,INDIRECT(AD$1&amp;"!A:ZZ"),19,0)</f>
        <v>0</v>
      </c>
      <c r="AE93" s="22">
        <f ca="1">VLOOKUP($A93,INDIRECT(AE$1&amp;"!A:ZZ"),19,0)</f>
        <v>0</v>
      </c>
      <c r="AF93" s="22">
        <f ca="1">VLOOKUP($A93,INDIRECT(AF$1&amp;"!A:ZZ"),19,0)</f>
        <v>0</v>
      </c>
      <c r="AG93" s="22">
        <f ca="1">VLOOKUP($A93,INDIRECT(AG$1&amp;"!A:ZZ"),19,0)</f>
        <v>0</v>
      </c>
      <c r="AH93" s="22">
        <f ca="1">VLOOKUP($A93,INDIRECT(AH$1&amp;"!A:ZZ"),19,0)</f>
        <v>0</v>
      </c>
      <c r="AI93" s="22">
        <f ca="1">VLOOKUP($A93,INDIRECT(AI$1&amp;"!A:ZZ"),19,0)</f>
        <v>0</v>
      </c>
      <c r="AJ93" s="22">
        <f ca="1">VLOOKUP($A93,INDIRECT(AJ$1&amp;"!A:ZZ"),19,0)</f>
        <v>0</v>
      </c>
      <c r="AK93" s="22">
        <f ca="1">VLOOKUP($A93,INDIRECT(AK$1&amp;"!A:ZZ"),19,0)</f>
        <v>0</v>
      </c>
      <c r="AL93" s="22">
        <f ca="1">VLOOKUP($A93,INDIRECT(AL$1&amp;"!A:ZZ"),19,0)</f>
        <v>0</v>
      </c>
      <c r="AM93" s="22">
        <f ca="1">VLOOKUP($A93,INDIRECT(AM$1&amp;"!A:ZZ"),19,0)</f>
        <v>0</v>
      </c>
      <c r="AN93" s="22">
        <f ca="1">VLOOKUP($A93,INDIRECT(AN$1&amp;"!A:ZZ"),19,0)</f>
        <v>0</v>
      </c>
      <c r="AO93" s="22">
        <f ca="1">VLOOKUP($A93,INDIRECT(AO$1&amp;"!A:ZZ"),19,0)</f>
        <v>0</v>
      </c>
      <c r="AP93" s="22">
        <f ca="1">VLOOKUP($A93,INDIRECT(AP$1&amp;"!A:ZZ"),19,0)</f>
        <v>0</v>
      </c>
      <c r="AQ93" s="22">
        <f ca="1">VLOOKUP($A93,INDIRECT(AQ$1&amp;"!A:ZZ"),19,0)</f>
        <v>0</v>
      </c>
      <c r="AR93" s="22">
        <f ca="1">VLOOKUP($A93,INDIRECT(AR$1&amp;"!A:ZZ"),19,0)</f>
        <v>0</v>
      </c>
      <c r="AS93" s="22">
        <f ca="1">VLOOKUP($A93,INDIRECT(AS$1&amp;"!A:ZZ"),19,0)</f>
        <v>0</v>
      </c>
      <c r="AT93" s="22">
        <f ca="1">VLOOKUP($A93,INDIRECT(AT$1&amp;"!A:ZZ"),19,0)</f>
        <v>0</v>
      </c>
      <c r="AU93" s="22">
        <f ca="1">VLOOKUP($A93,INDIRECT(AU$1&amp;"!A:ZZ"),19,0)</f>
        <v>0</v>
      </c>
      <c r="AV93" s="22">
        <f ca="1">VLOOKUP($A93,INDIRECT(AV$1&amp;"!A:ZZ"),19,0)</f>
        <v>0</v>
      </c>
      <c r="AW93" s="22">
        <f ca="1">VLOOKUP($A93,INDIRECT(AW$1&amp;"!A:ZZ"),19,0)</f>
        <v>0</v>
      </c>
      <c r="AX93" s="22">
        <f ca="1">VLOOKUP($A93,INDIRECT(AX$1&amp;"!A:ZZ"),19,0)</f>
        <v>0</v>
      </c>
      <c r="AY93" s="22">
        <f ca="1">VLOOKUP($A93,INDIRECT(AY$1&amp;"!A:ZZ"),19,0)</f>
        <v>0</v>
      </c>
      <c r="AZ93" s="22">
        <f ca="1">VLOOKUP($A93,INDIRECT(AZ$1&amp;"!A:ZZ"),19,0)</f>
        <v>0</v>
      </c>
      <c r="BA93" s="22">
        <f ca="1">VLOOKUP($A93,INDIRECT(BA$1&amp;"!A:ZZ"),19,0)</f>
        <v>0</v>
      </c>
      <c r="BB93" s="22">
        <f ca="1">VLOOKUP($A93,INDIRECT(BB$1&amp;"!A:ZZ"),19,0)</f>
        <v>0</v>
      </c>
      <c r="BC93" s="22">
        <f ca="1">VLOOKUP($A93,INDIRECT(BC$1&amp;"!A:ZZ"),19,0)</f>
        <v>0</v>
      </c>
      <c r="BD93" s="22">
        <f ca="1">VLOOKUP($A93,INDIRECT(BD$1&amp;"!A:ZZ"),19,0)</f>
        <v>0</v>
      </c>
      <c r="BE93" s="22">
        <f ca="1">VLOOKUP($A93,INDIRECT(BE$1&amp;"!A:ZZ"),19,0)</f>
        <v>0</v>
      </c>
      <c r="BF93" s="22">
        <f ca="1">VLOOKUP($A93,INDIRECT(BF$1&amp;"!A:ZZ"),19,0)</f>
        <v>0</v>
      </c>
      <c r="BG93" s="22">
        <f ca="1">VLOOKUP($A93,INDIRECT(BG$1&amp;"!A:ZZ"),19,0)</f>
        <v>0</v>
      </c>
      <c r="BH93" s="22">
        <f ca="1">VLOOKUP($A93,INDIRECT(BH$1&amp;"!A:ZZ"),19,0)</f>
        <v>0</v>
      </c>
      <c r="BI93" s="22">
        <f ca="1">VLOOKUP($A93,INDIRECT(BI$1&amp;"!A:ZZ"),19,0)</f>
        <v>0</v>
      </c>
      <c r="BJ93" s="22">
        <f ca="1">VLOOKUP($A93,INDIRECT(BJ$1&amp;"!A:ZZ"),19,0)</f>
        <v>0</v>
      </c>
      <c r="BK93" s="22">
        <f ca="1">VLOOKUP($A93,INDIRECT(BK$1&amp;"!A:ZZ"),19,0)</f>
        <v>0</v>
      </c>
      <c r="BL93" s="22">
        <f ca="1">VLOOKUP($A93,INDIRECT(BL$1&amp;"!A:ZZ"),19,0)</f>
        <v>0</v>
      </c>
      <c r="BM93" s="22">
        <f ca="1">VLOOKUP($A93,INDIRECT(BM$1&amp;"!A:ZZ"),19,0)</f>
        <v>0</v>
      </c>
      <c r="BN93" s="22">
        <f ca="1">VLOOKUP($A93,INDIRECT(BN$1&amp;"!A:ZZ"),19,0)</f>
        <v>0</v>
      </c>
      <c r="BO93" s="22">
        <f ca="1">VLOOKUP($A93,INDIRECT(BO$1&amp;"!A:ZZ"),19,0)</f>
        <v>0</v>
      </c>
      <c r="BP93" s="22">
        <f ca="1">VLOOKUP($A93,INDIRECT(BP$1&amp;"!A:ZZ"),19,0)</f>
        <v>0</v>
      </c>
      <c r="BQ93" s="22">
        <f ca="1">VLOOKUP($A93,INDIRECT(BQ$1&amp;"!A:ZZ"),19,0)</f>
        <v>0</v>
      </c>
      <c r="BR93" s="22">
        <f ca="1">VLOOKUP($A93,INDIRECT(BR$1&amp;"!A:ZZ"),19,0)</f>
        <v>0</v>
      </c>
      <c r="BS93" s="22">
        <f ca="1">VLOOKUP($A93,INDIRECT(BS$1&amp;"!A:ZZ"),19,0)</f>
        <v>0</v>
      </c>
      <c r="BT93" s="22">
        <f ca="1">VLOOKUP($A93,INDIRECT(BT$1&amp;"!A:ZZ"),19,0)</f>
        <v>0</v>
      </c>
      <c r="BU93" s="22">
        <f ca="1">VLOOKUP($A93,INDIRECT(BU$1&amp;"!A:ZZ"),19,0)</f>
        <v>0</v>
      </c>
      <c r="BV93" s="22">
        <f ca="1">VLOOKUP($A93,INDIRECT(BV$1&amp;"!A:ZZ"),19,0)</f>
        <v>0</v>
      </c>
      <c r="BW93" s="22">
        <f ca="1">VLOOKUP($A93,INDIRECT(BW$1&amp;"!A:ZZ"),19,0)</f>
        <v>0</v>
      </c>
      <c r="BX93" s="22">
        <f ca="1">VLOOKUP($A93,INDIRECT(BX$1&amp;"!A:ZZ"),19,0)</f>
        <v>0</v>
      </c>
      <c r="BY93" s="22">
        <f ca="1">VLOOKUP($A93,INDIRECT(BY$1&amp;"!A:ZZ"),19,0)</f>
        <v>0</v>
      </c>
      <c r="BZ93" s="22">
        <f ca="1">VLOOKUP($A93,INDIRECT(BZ$1&amp;"!A:ZZ"),19,0)</f>
        <v>0</v>
      </c>
      <c r="CA93" s="22">
        <f ca="1">VLOOKUP($A93,INDIRECT(CA$1&amp;"!A:ZZ"),19,0)</f>
        <v>0</v>
      </c>
      <c r="CB93" s="22">
        <f ca="1">VLOOKUP($A93,INDIRECT(CB$1&amp;"!A:ZZ"),19,0)</f>
        <v>0</v>
      </c>
      <c r="CC93" s="22">
        <f ca="1">VLOOKUP($A93,INDIRECT(CC$1&amp;"!A:ZZ"),19,0)</f>
        <v>0</v>
      </c>
      <c r="CD93" s="22">
        <f ca="1">VLOOKUP($A93,INDIRECT(CD$1&amp;"!A:ZZ"),19,0)</f>
        <v>0</v>
      </c>
      <c r="CE93" s="22">
        <f ca="1">VLOOKUP($A93,INDIRECT(CE$1&amp;"!A:ZZ"),19,0)</f>
        <v>0</v>
      </c>
      <c r="CF93" s="22">
        <f ca="1">VLOOKUP($A93,INDIRECT(CF$1&amp;"!A:ZZ"),19,0)</f>
        <v>0</v>
      </c>
    </row>
    <row r="94" spans="1:84">
      <c r="A94" s="8" t="s">
        <v>354</v>
      </c>
      <c r="B94" s="22">
        <f ca="1">VLOOKUP($A94,INDIRECT(B$1&amp;"!A:ZZ"),19,0)</f>
        <v>0.0548003719160836</v>
      </c>
      <c r="C94" s="22">
        <f ca="1">VLOOKUP($A94,INDIRECT(C$1&amp;"!A:ZZ"),19,0)</f>
        <v>0</v>
      </c>
      <c r="D94" s="22">
        <f ca="1">VLOOKUP($A94,INDIRECT(D$1&amp;"!A:ZZ"),19,0)</f>
        <v>0</v>
      </c>
      <c r="E94" s="22">
        <f ca="1">VLOOKUP($A94,INDIRECT(E$1&amp;"!A:ZZ"),19,0)</f>
        <v>0</v>
      </c>
      <c r="F94" s="22">
        <f ca="1">VLOOKUP($A94,INDIRECT(F$1&amp;"!A:ZZ"),19,0)</f>
        <v>0</v>
      </c>
      <c r="G94" s="22">
        <f ca="1">VLOOKUP($A94,INDIRECT(G$1&amp;"!A:ZZ"),19,0)</f>
        <v>0</v>
      </c>
      <c r="H94" s="22">
        <f ca="1">VLOOKUP($A94,INDIRECT(H$1&amp;"!A:ZZ"),19,0)</f>
        <v>0</v>
      </c>
      <c r="I94" s="22">
        <f ca="1">VLOOKUP($A94,INDIRECT(I$1&amp;"!A:ZZ"),19,0)</f>
        <v>0</v>
      </c>
      <c r="J94" s="22">
        <f ca="1">VLOOKUP($A94,INDIRECT(J$1&amp;"!A:ZZ"),19,0)</f>
        <v>0</v>
      </c>
      <c r="K94" s="22">
        <f ca="1">VLOOKUP($A94,INDIRECT(K$1&amp;"!A:ZZ"),19,0)</f>
        <v>0</v>
      </c>
      <c r="L94" s="22">
        <f ca="1">VLOOKUP($A94,INDIRECT(L$1&amp;"!A:ZZ"),19,0)</f>
        <v>0</v>
      </c>
      <c r="M94" s="22">
        <f ca="1">VLOOKUP($A94,INDIRECT(M$1&amp;"!A:ZZ"),19,0)</f>
        <v>0</v>
      </c>
      <c r="N94" s="22">
        <f ca="1">VLOOKUP($A94,INDIRECT(N$1&amp;"!A:ZZ"),19,0)</f>
        <v>0</v>
      </c>
      <c r="O94" s="22">
        <f ca="1">VLOOKUP($A94,INDIRECT(O$1&amp;"!A:ZZ"),19,0)</f>
        <v>0</v>
      </c>
      <c r="P94" s="22">
        <f ca="1">VLOOKUP($A94,INDIRECT(P$1&amp;"!A:ZZ"),19,0)</f>
        <v>0</v>
      </c>
      <c r="Q94" s="22">
        <f ca="1">VLOOKUP($A94,INDIRECT(Q$1&amp;"!A:ZZ"),19,0)</f>
        <v>0</v>
      </c>
      <c r="R94" s="22">
        <f ca="1">VLOOKUP($A94,INDIRECT(R$1&amp;"!A:ZZ"),19,0)</f>
        <v>0</v>
      </c>
      <c r="S94" s="22">
        <f ca="1">VLOOKUP($A94,INDIRECT(S$1&amp;"!A:ZZ"),19,0)</f>
        <v>0</v>
      </c>
      <c r="T94" s="22">
        <f ca="1">VLOOKUP($A94,INDIRECT(T$1&amp;"!A:ZZ"),19,0)</f>
        <v>0</v>
      </c>
      <c r="U94" s="22">
        <f ca="1">VLOOKUP($A94,INDIRECT(U$1&amp;"!A:ZZ"),19,0)</f>
        <v>0</v>
      </c>
      <c r="V94" s="22">
        <f ca="1">VLOOKUP($A94,INDIRECT(V$1&amp;"!A:ZZ"),19,0)</f>
        <v>0</v>
      </c>
      <c r="W94" s="22">
        <f ca="1">VLOOKUP($A94,INDIRECT(W$1&amp;"!A:ZZ"),19,0)</f>
        <v>0</v>
      </c>
      <c r="X94" s="22">
        <f ca="1">VLOOKUP($A94,INDIRECT(X$1&amp;"!A:ZZ"),19,0)</f>
        <v>0</v>
      </c>
      <c r="Y94" s="22">
        <f ca="1">VLOOKUP($A94,INDIRECT(Y$1&amp;"!A:ZZ"),19,0)</f>
        <v>0</v>
      </c>
      <c r="Z94" s="22">
        <f ca="1">VLOOKUP($A94,INDIRECT(Z$1&amp;"!A:ZZ"),19,0)</f>
        <v>0</v>
      </c>
      <c r="AA94" s="22">
        <f ca="1">VLOOKUP($A94,INDIRECT(AA$1&amp;"!A:ZZ"),19,0)</f>
        <v>0</v>
      </c>
      <c r="AB94" s="22">
        <f ca="1">VLOOKUP($A94,INDIRECT(AB$1&amp;"!A:ZZ"),19,0)</f>
        <v>0</v>
      </c>
      <c r="AC94" s="22">
        <f ca="1">VLOOKUP($A94,INDIRECT(AC$1&amp;"!A:ZZ"),19,0)</f>
        <v>0</v>
      </c>
      <c r="AD94" s="22">
        <f ca="1">VLOOKUP($A94,INDIRECT(AD$1&amp;"!A:ZZ"),19,0)</f>
        <v>0</v>
      </c>
      <c r="AE94" s="22">
        <f ca="1">VLOOKUP($A94,INDIRECT(AE$1&amp;"!A:ZZ"),19,0)</f>
        <v>0</v>
      </c>
      <c r="AF94" s="22">
        <f ca="1">VLOOKUP($A94,INDIRECT(AF$1&amp;"!A:ZZ"),19,0)</f>
        <v>0</v>
      </c>
      <c r="AG94" s="22">
        <f ca="1">VLOOKUP($A94,INDIRECT(AG$1&amp;"!A:ZZ"),19,0)</f>
        <v>0</v>
      </c>
      <c r="AH94" s="22">
        <f ca="1">VLOOKUP($A94,INDIRECT(AH$1&amp;"!A:ZZ"),19,0)</f>
        <v>0</v>
      </c>
      <c r="AI94" s="22">
        <f ca="1">VLOOKUP($A94,INDIRECT(AI$1&amp;"!A:ZZ"),19,0)</f>
        <v>0</v>
      </c>
      <c r="AJ94" s="22">
        <f ca="1">VLOOKUP($A94,INDIRECT(AJ$1&amp;"!A:ZZ"),19,0)</f>
        <v>0</v>
      </c>
      <c r="AK94" s="22">
        <f ca="1">VLOOKUP($A94,INDIRECT(AK$1&amp;"!A:ZZ"),19,0)</f>
        <v>0</v>
      </c>
      <c r="AL94" s="22">
        <f ca="1">VLOOKUP($A94,INDIRECT(AL$1&amp;"!A:ZZ"),19,0)</f>
        <v>0</v>
      </c>
      <c r="AM94" s="22">
        <f ca="1">VLOOKUP($A94,INDIRECT(AM$1&amp;"!A:ZZ"),19,0)</f>
        <v>0</v>
      </c>
      <c r="AN94" s="22">
        <f ca="1">VLOOKUP($A94,INDIRECT(AN$1&amp;"!A:ZZ"),19,0)</f>
        <v>0</v>
      </c>
      <c r="AO94" s="22">
        <f ca="1">VLOOKUP($A94,INDIRECT(AO$1&amp;"!A:ZZ"),19,0)</f>
        <v>0</v>
      </c>
      <c r="AP94" s="22">
        <f ca="1">VLOOKUP($A94,INDIRECT(AP$1&amp;"!A:ZZ"),19,0)</f>
        <v>0</v>
      </c>
      <c r="AQ94" s="22">
        <f ca="1">VLOOKUP($A94,INDIRECT(AQ$1&amp;"!A:ZZ"),19,0)</f>
        <v>0</v>
      </c>
      <c r="AR94" s="22">
        <f ca="1">VLOOKUP($A94,INDIRECT(AR$1&amp;"!A:ZZ"),19,0)</f>
        <v>0</v>
      </c>
      <c r="AS94" s="22">
        <f ca="1">VLOOKUP($A94,INDIRECT(AS$1&amp;"!A:ZZ"),19,0)</f>
        <v>0</v>
      </c>
      <c r="AT94" s="22">
        <f ca="1">VLOOKUP($A94,INDIRECT(AT$1&amp;"!A:ZZ"),19,0)</f>
        <v>0</v>
      </c>
      <c r="AU94" s="22">
        <f ca="1">VLOOKUP($A94,INDIRECT(AU$1&amp;"!A:ZZ"),19,0)</f>
        <v>0</v>
      </c>
      <c r="AV94" s="22">
        <f ca="1">VLOOKUP($A94,INDIRECT(AV$1&amp;"!A:ZZ"),19,0)</f>
        <v>0</v>
      </c>
      <c r="AW94" s="22">
        <f ca="1">VLOOKUP($A94,INDIRECT(AW$1&amp;"!A:ZZ"),19,0)</f>
        <v>0</v>
      </c>
      <c r="AX94" s="22">
        <f ca="1">VLOOKUP($A94,INDIRECT(AX$1&amp;"!A:ZZ"),19,0)</f>
        <v>0</v>
      </c>
      <c r="AY94" s="22">
        <f ca="1">VLOOKUP($A94,INDIRECT(AY$1&amp;"!A:ZZ"),19,0)</f>
        <v>0</v>
      </c>
      <c r="AZ94" s="22">
        <f ca="1">VLOOKUP($A94,INDIRECT(AZ$1&amp;"!A:ZZ"),19,0)</f>
        <v>0</v>
      </c>
      <c r="BA94" s="22">
        <f ca="1">VLOOKUP($A94,INDIRECT(BA$1&amp;"!A:ZZ"),19,0)</f>
        <v>0</v>
      </c>
      <c r="BB94" s="22">
        <f ca="1">VLOOKUP($A94,INDIRECT(BB$1&amp;"!A:ZZ"),19,0)</f>
        <v>0</v>
      </c>
      <c r="BC94" s="22">
        <f ca="1">VLOOKUP($A94,INDIRECT(BC$1&amp;"!A:ZZ"),19,0)</f>
        <v>0</v>
      </c>
      <c r="BD94" s="22">
        <f ca="1">VLOOKUP($A94,INDIRECT(BD$1&amp;"!A:ZZ"),19,0)</f>
        <v>0</v>
      </c>
      <c r="BE94" s="22">
        <f ca="1">VLOOKUP($A94,INDIRECT(BE$1&amp;"!A:ZZ"),19,0)</f>
        <v>0</v>
      </c>
      <c r="BF94" s="22">
        <f ca="1">VLOOKUP($A94,INDIRECT(BF$1&amp;"!A:ZZ"),19,0)</f>
        <v>0</v>
      </c>
      <c r="BG94" s="22">
        <f ca="1">VLOOKUP($A94,INDIRECT(BG$1&amp;"!A:ZZ"),19,0)</f>
        <v>0</v>
      </c>
      <c r="BH94" s="22">
        <f ca="1">VLOOKUP($A94,INDIRECT(BH$1&amp;"!A:ZZ"),19,0)</f>
        <v>0</v>
      </c>
      <c r="BI94" s="22">
        <f ca="1">VLOOKUP($A94,INDIRECT(BI$1&amp;"!A:ZZ"),19,0)</f>
        <v>0</v>
      </c>
      <c r="BJ94" s="22">
        <f ca="1">VLOOKUP($A94,INDIRECT(BJ$1&amp;"!A:ZZ"),19,0)</f>
        <v>0.00236173742085851</v>
      </c>
      <c r="BK94" s="22">
        <f ca="1">VLOOKUP($A94,INDIRECT(BK$1&amp;"!A:ZZ"),19,0)</f>
        <v>0</v>
      </c>
      <c r="BL94" s="22">
        <f ca="1">VLOOKUP($A94,INDIRECT(BL$1&amp;"!A:ZZ"),19,0)</f>
        <v>0</v>
      </c>
      <c r="BM94" s="22">
        <f ca="1">VLOOKUP($A94,INDIRECT(BM$1&amp;"!A:ZZ"),19,0)</f>
        <v>0</v>
      </c>
      <c r="BN94" s="22">
        <f ca="1">VLOOKUP($A94,INDIRECT(BN$1&amp;"!A:ZZ"),19,0)</f>
        <v>0</v>
      </c>
      <c r="BO94" s="22">
        <f ca="1">VLOOKUP($A94,INDIRECT(BO$1&amp;"!A:ZZ"),19,0)</f>
        <v>0</v>
      </c>
      <c r="BP94" s="22">
        <f ca="1">VLOOKUP($A94,INDIRECT(BP$1&amp;"!A:ZZ"),19,0)</f>
        <v>0</v>
      </c>
      <c r="BQ94" s="22">
        <f ca="1">VLOOKUP($A94,INDIRECT(BQ$1&amp;"!A:ZZ"),19,0)</f>
        <v>0</v>
      </c>
      <c r="BR94" s="22">
        <f ca="1">VLOOKUP($A94,INDIRECT(BR$1&amp;"!A:ZZ"),19,0)</f>
        <v>0</v>
      </c>
      <c r="BS94" s="22">
        <f ca="1">VLOOKUP($A94,INDIRECT(BS$1&amp;"!A:ZZ"),19,0)</f>
        <v>0</v>
      </c>
      <c r="BT94" s="22">
        <f ca="1">VLOOKUP($A94,INDIRECT(BT$1&amp;"!A:ZZ"),19,0)</f>
        <v>0</v>
      </c>
      <c r="BU94" s="22">
        <f ca="1">VLOOKUP($A94,INDIRECT(BU$1&amp;"!A:ZZ"),19,0)</f>
        <v>0</v>
      </c>
      <c r="BV94" s="22">
        <f ca="1">VLOOKUP($A94,INDIRECT(BV$1&amp;"!A:ZZ"),19,0)</f>
        <v>0</v>
      </c>
      <c r="BW94" s="22">
        <f ca="1">VLOOKUP($A94,INDIRECT(BW$1&amp;"!A:ZZ"),19,0)</f>
        <v>0</v>
      </c>
      <c r="BX94" s="22">
        <f ca="1">VLOOKUP($A94,INDIRECT(BX$1&amp;"!A:ZZ"),19,0)</f>
        <v>0</v>
      </c>
      <c r="BY94" s="22">
        <f ca="1">VLOOKUP($A94,INDIRECT(BY$1&amp;"!A:ZZ"),19,0)</f>
        <v>0</v>
      </c>
      <c r="BZ94" s="22">
        <f ca="1">VLOOKUP($A94,INDIRECT(BZ$1&amp;"!A:ZZ"),19,0)</f>
        <v>0</v>
      </c>
      <c r="CA94" s="22">
        <f ca="1">VLOOKUP($A94,INDIRECT(CA$1&amp;"!A:ZZ"),19,0)</f>
        <v>0</v>
      </c>
      <c r="CB94" s="22">
        <f ca="1">VLOOKUP($A94,INDIRECT(CB$1&amp;"!A:ZZ"),19,0)</f>
        <v>0</v>
      </c>
      <c r="CC94" s="22">
        <f ca="1">VLOOKUP($A94,INDIRECT(CC$1&amp;"!A:ZZ"),19,0)</f>
        <v>0</v>
      </c>
      <c r="CD94" s="22">
        <f ca="1">VLOOKUP($A94,INDIRECT(CD$1&amp;"!A:ZZ"),19,0)</f>
        <v>0</v>
      </c>
      <c r="CE94" s="22">
        <f ca="1">VLOOKUP($A94,INDIRECT(CE$1&amp;"!A:ZZ"),19,0)</f>
        <v>0</v>
      </c>
      <c r="CF94" s="22">
        <f ca="1">VLOOKUP($A94,INDIRECT(CF$1&amp;"!A:ZZ"),19,0)</f>
        <v>0</v>
      </c>
    </row>
    <row r="95" spans="1:84">
      <c r="A95" s="8" t="s">
        <v>355</v>
      </c>
      <c r="B95" s="22">
        <f ca="1">VLOOKUP($A95,INDIRECT(B$1&amp;"!A:ZZ"),19,0)</f>
        <v>0.00201678900052973</v>
      </c>
      <c r="C95" s="22">
        <f ca="1">VLOOKUP($A95,INDIRECT(C$1&amp;"!A:ZZ"),19,0)</f>
        <v>0</v>
      </c>
      <c r="D95" s="22">
        <f ca="1">VLOOKUP($A95,INDIRECT(D$1&amp;"!A:ZZ"),19,0)</f>
        <v>0</v>
      </c>
      <c r="E95" s="22">
        <f ca="1">VLOOKUP($A95,INDIRECT(E$1&amp;"!A:ZZ"),19,0)</f>
        <v>0</v>
      </c>
      <c r="F95" s="22">
        <f ca="1">VLOOKUP($A95,INDIRECT(F$1&amp;"!A:ZZ"),19,0)</f>
        <v>0</v>
      </c>
      <c r="G95" s="22">
        <f ca="1">VLOOKUP($A95,INDIRECT(G$1&amp;"!A:ZZ"),19,0)</f>
        <v>0</v>
      </c>
      <c r="H95" s="22">
        <f ca="1">VLOOKUP($A95,INDIRECT(H$1&amp;"!A:ZZ"),19,0)</f>
        <v>0</v>
      </c>
      <c r="I95" s="22">
        <f ca="1">VLOOKUP($A95,INDIRECT(I$1&amp;"!A:ZZ"),19,0)</f>
        <v>0</v>
      </c>
      <c r="J95" s="22">
        <f ca="1">VLOOKUP($A95,INDIRECT(J$1&amp;"!A:ZZ"),19,0)</f>
        <v>0</v>
      </c>
      <c r="K95" s="22">
        <f ca="1">VLOOKUP($A95,INDIRECT(K$1&amp;"!A:ZZ"),19,0)</f>
        <v>0</v>
      </c>
      <c r="L95" s="22">
        <f ca="1">VLOOKUP($A95,INDIRECT(L$1&amp;"!A:ZZ"),19,0)</f>
        <v>0</v>
      </c>
      <c r="M95" s="22">
        <f ca="1">VLOOKUP($A95,INDIRECT(M$1&amp;"!A:ZZ"),19,0)</f>
        <v>0</v>
      </c>
      <c r="N95" s="22">
        <f ca="1">VLOOKUP($A95,INDIRECT(N$1&amp;"!A:ZZ"),19,0)</f>
        <v>0</v>
      </c>
      <c r="O95" s="22">
        <f ca="1">VLOOKUP($A95,INDIRECT(O$1&amp;"!A:ZZ"),19,0)</f>
        <v>0</v>
      </c>
      <c r="P95" s="22">
        <f ca="1">VLOOKUP($A95,INDIRECT(P$1&amp;"!A:ZZ"),19,0)</f>
        <v>0</v>
      </c>
      <c r="Q95" s="22">
        <f ca="1">VLOOKUP($A95,INDIRECT(Q$1&amp;"!A:ZZ"),19,0)</f>
        <v>0</v>
      </c>
      <c r="R95" s="22">
        <f ca="1">VLOOKUP($A95,INDIRECT(R$1&amp;"!A:ZZ"),19,0)</f>
        <v>0</v>
      </c>
      <c r="S95" s="22">
        <f ca="1">VLOOKUP($A95,INDIRECT(S$1&amp;"!A:ZZ"),19,0)</f>
        <v>0</v>
      </c>
      <c r="T95" s="22">
        <f ca="1">VLOOKUP($A95,INDIRECT(T$1&amp;"!A:ZZ"),19,0)</f>
        <v>0</v>
      </c>
      <c r="U95" s="22">
        <f ca="1">VLOOKUP($A95,INDIRECT(U$1&amp;"!A:ZZ"),19,0)</f>
        <v>0</v>
      </c>
      <c r="V95" s="22">
        <f ca="1">VLOOKUP($A95,INDIRECT(V$1&amp;"!A:ZZ"),19,0)</f>
        <v>0</v>
      </c>
      <c r="W95" s="22">
        <f ca="1">VLOOKUP($A95,INDIRECT(W$1&amp;"!A:ZZ"),19,0)</f>
        <v>0</v>
      </c>
      <c r="X95" s="22">
        <f ca="1">VLOOKUP($A95,INDIRECT(X$1&amp;"!A:ZZ"),19,0)</f>
        <v>0</v>
      </c>
      <c r="Y95" s="22">
        <f ca="1">VLOOKUP($A95,INDIRECT(Y$1&amp;"!A:ZZ"),19,0)</f>
        <v>0</v>
      </c>
      <c r="Z95" s="22">
        <f ca="1">VLOOKUP($A95,INDIRECT(Z$1&amp;"!A:ZZ"),19,0)</f>
        <v>0</v>
      </c>
      <c r="AA95" s="22">
        <f ca="1">VLOOKUP($A95,INDIRECT(AA$1&amp;"!A:ZZ"),19,0)</f>
        <v>0</v>
      </c>
      <c r="AB95" s="22">
        <f ca="1">VLOOKUP($A95,INDIRECT(AB$1&amp;"!A:ZZ"),19,0)</f>
        <v>0</v>
      </c>
      <c r="AC95" s="22">
        <f ca="1">VLOOKUP($A95,INDIRECT(AC$1&amp;"!A:ZZ"),19,0)</f>
        <v>0</v>
      </c>
      <c r="AD95" s="22">
        <f ca="1">VLOOKUP($A95,INDIRECT(AD$1&amp;"!A:ZZ"),19,0)</f>
        <v>0</v>
      </c>
      <c r="AE95" s="22">
        <f ca="1">VLOOKUP($A95,INDIRECT(AE$1&amp;"!A:ZZ"),19,0)</f>
        <v>0</v>
      </c>
      <c r="AF95" s="22">
        <f ca="1">VLOOKUP($A95,INDIRECT(AF$1&amp;"!A:ZZ"),19,0)</f>
        <v>0</v>
      </c>
      <c r="AG95" s="22">
        <f ca="1">VLOOKUP($A95,INDIRECT(AG$1&amp;"!A:ZZ"),19,0)</f>
        <v>0</v>
      </c>
      <c r="AH95" s="22">
        <f ca="1">VLOOKUP($A95,INDIRECT(AH$1&amp;"!A:ZZ"),19,0)</f>
        <v>0</v>
      </c>
      <c r="AI95" s="22">
        <f ca="1">VLOOKUP($A95,INDIRECT(AI$1&amp;"!A:ZZ"),19,0)</f>
        <v>0</v>
      </c>
      <c r="AJ95" s="22">
        <f ca="1">VLOOKUP($A95,INDIRECT(AJ$1&amp;"!A:ZZ"),19,0)</f>
        <v>0</v>
      </c>
      <c r="AK95" s="22">
        <f ca="1">VLOOKUP($A95,INDIRECT(AK$1&amp;"!A:ZZ"),19,0)</f>
        <v>0</v>
      </c>
      <c r="AL95" s="22">
        <f ca="1">VLOOKUP($A95,INDIRECT(AL$1&amp;"!A:ZZ"),19,0)</f>
        <v>0</v>
      </c>
      <c r="AM95" s="22">
        <f ca="1">VLOOKUP($A95,INDIRECT(AM$1&amp;"!A:ZZ"),19,0)</f>
        <v>0</v>
      </c>
      <c r="AN95" s="22">
        <f ca="1">VLOOKUP($A95,INDIRECT(AN$1&amp;"!A:ZZ"),19,0)</f>
        <v>0</v>
      </c>
      <c r="AO95" s="22">
        <f ca="1">VLOOKUP($A95,INDIRECT(AO$1&amp;"!A:ZZ"),19,0)</f>
        <v>0</v>
      </c>
      <c r="AP95" s="22">
        <f ca="1">VLOOKUP($A95,INDIRECT(AP$1&amp;"!A:ZZ"),19,0)</f>
        <v>0</v>
      </c>
      <c r="AQ95" s="22">
        <f ca="1">VLOOKUP($A95,INDIRECT(AQ$1&amp;"!A:ZZ"),19,0)</f>
        <v>0</v>
      </c>
      <c r="AR95" s="22">
        <f ca="1">VLOOKUP($A95,INDIRECT(AR$1&amp;"!A:ZZ"),19,0)</f>
        <v>0</v>
      </c>
      <c r="AS95" s="22">
        <f ca="1">VLOOKUP($A95,INDIRECT(AS$1&amp;"!A:ZZ"),19,0)</f>
        <v>0</v>
      </c>
      <c r="AT95" s="22">
        <f ca="1">VLOOKUP($A95,INDIRECT(AT$1&amp;"!A:ZZ"),19,0)</f>
        <v>0</v>
      </c>
      <c r="AU95" s="22">
        <f ca="1">VLOOKUP($A95,INDIRECT(AU$1&amp;"!A:ZZ"),19,0)</f>
        <v>0</v>
      </c>
      <c r="AV95" s="22">
        <f ca="1">VLOOKUP($A95,INDIRECT(AV$1&amp;"!A:ZZ"),19,0)</f>
        <v>0</v>
      </c>
      <c r="AW95" s="22">
        <f ca="1">VLOOKUP($A95,INDIRECT(AW$1&amp;"!A:ZZ"),19,0)</f>
        <v>0</v>
      </c>
      <c r="AX95" s="22">
        <f ca="1">VLOOKUP($A95,INDIRECT(AX$1&amp;"!A:ZZ"),19,0)</f>
        <v>0</v>
      </c>
      <c r="AY95" s="22">
        <f ca="1">VLOOKUP($A95,INDIRECT(AY$1&amp;"!A:ZZ"),19,0)</f>
        <v>0</v>
      </c>
      <c r="AZ95" s="22">
        <f ca="1">VLOOKUP($A95,INDIRECT(AZ$1&amp;"!A:ZZ"),19,0)</f>
        <v>0</v>
      </c>
      <c r="BA95" s="22">
        <f ca="1">VLOOKUP($A95,INDIRECT(BA$1&amp;"!A:ZZ"),19,0)</f>
        <v>0</v>
      </c>
      <c r="BB95" s="22">
        <f ca="1">VLOOKUP($A95,INDIRECT(BB$1&amp;"!A:ZZ"),19,0)</f>
        <v>0</v>
      </c>
      <c r="BC95" s="22">
        <f ca="1">VLOOKUP($A95,INDIRECT(BC$1&amp;"!A:ZZ"),19,0)</f>
        <v>0</v>
      </c>
      <c r="BD95" s="22">
        <f ca="1">VLOOKUP($A95,INDIRECT(BD$1&amp;"!A:ZZ"),19,0)</f>
        <v>0</v>
      </c>
      <c r="BE95" s="22">
        <f ca="1">VLOOKUP($A95,INDIRECT(BE$1&amp;"!A:ZZ"),19,0)</f>
        <v>0</v>
      </c>
      <c r="BF95" s="22">
        <f ca="1">VLOOKUP($A95,INDIRECT(BF$1&amp;"!A:ZZ"),19,0)</f>
        <v>0</v>
      </c>
      <c r="BG95" s="22">
        <f ca="1">VLOOKUP($A95,INDIRECT(BG$1&amp;"!A:ZZ"),19,0)</f>
        <v>0</v>
      </c>
      <c r="BH95" s="22">
        <f ca="1">VLOOKUP($A95,INDIRECT(BH$1&amp;"!A:ZZ"),19,0)</f>
        <v>0</v>
      </c>
      <c r="BI95" s="22">
        <f ca="1">VLOOKUP($A95,INDIRECT(BI$1&amp;"!A:ZZ"),19,0)</f>
        <v>0</v>
      </c>
      <c r="BJ95" s="22">
        <f ca="1">VLOOKUP($A95,INDIRECT(BJ$1&amp;"!A:ZZ"),19,0)</f>
        <v>0</v>
      </c>
      <c r="BK95" s="22">
        <f ca="1">VLOOKUP($A95,INDIRECT(BK$1&amp;"!A:ZZ"),19,0)</f>
        <v>0</v>
      </c>
      <c r="BL95" s="22">
        <f ca="1">VLOOKUP($A95,INDIRECT(BL$1&amp;"!A:ZZ"),19,0)</f>
        <v>0</v>
      </c>
      <c r="BM95" s="22">
        <f ca="1">VLOOKUP($A95,INDIRECT(BM$1&amp;"!A:ZZ"),19,0)</f>
        <v>0</v>
      </c>
      <c r="BN95" s="22">
        <f ca="1">VLOOKUP($A95,INDIRECT(BN$1&amp;"!A:ZZ"),19,0)</f>
        <v>0</v>
      </c>
      <c r="BO95" s="22">
        <f ca="1">VLOOKUP($A95,INDIRECT(BO$1&amp;"!A:ZZ"),19,0)</f>
        <v>0</v>
      </c>
      <c r="BP95" s="22">
        <f ca="1">VLOOKUP($A95,INDIRECT(BP$1&amp;"!A:ZZ"),19,0)</f>
        <v>0</v>
      </c>
      <c r="BQ95" s="22">
        <f ca="1">VLOOKUP($A95,INDIRECT(BQ$1&amp;"!A:ZZ"),19,0)</f>
        <v>0</v>
      </c>
      <c r="BR95" s="22">
        <f ca="1">VLOOKUP($A95,INDIRECT(BR$1&amp;"!A:ZZ"),19,0)</f>
        <v>0</v>
      </c>
      <c r="BS95" s="22">
        <f ca="1">VLOOKUP($A95,INDIRECT(BS$1&amp;"!A:ZZ"),19,0)</f>
        <v>0</v>
      </c>
      <c r="BT95" s="22">
        <f ca="1">VLOOKUP($A95,INDIRECT(BT$1&amp;"!A:ZZ"),19,0)</f>
        <v>0</v>
      </c>
      <c r="BU95" s="22">
        <f ca="1">VLOOKUP($A95,INDIRECT(BU$1&amp;"!A:ZZ"),19,0)</f>
        <v>0</v>
      </c>
      <c r="BV95" s="22">
        <f ca="1">VLOOKUP($A95,INDIRECT(BV$1&amp;"!A:ZZ"),19,0)</f>
        <v>0</v>
      </c>
      <c r="BW95" s="22">
        <f ca="1">VLOOKUP($A95,INDIRECT(BW$1&amp;"!A:ZZ"),19,0)</f>
        <v>0</v>
      </c>
      <c r="BX95" s="22">
        <f ca="1">VLOOKUP($A95,INDIRECT(BX$1&amp;"!A:ZZ"),19,0)</f>
        <v>0</v>
      </c>
      <c r="BY95" s="22">
        <f ca="1">VLOOKUP($A95,INDIRECT(BY$1&amp;"!A:ZZ"),19,0)</f>
        <v>0</v>
      </c>
      <c r="BZ95" s="22">
        <f ca="1">VLOOKUP($A95,INDIRECT(BZ$1&amp;"!A:ZZ"),19,0)</f>
        <v>0</v>
      </c>
      <c r="CA95" s="22">
        <f ca="1">VLOOKUP($A95,INDIRECT(CA$1&amp;"!A:ZZ"),19,0)</f>
        <v>0</v>
      </c>
      <c r="CB95" s="22">
        <f ca="1">VLOOKUP($A95,INDIRECT(CB$1&amp;"!A:ZZ"),19,0)</f>
        <v>0</v>
      </c>
      <c r="CC95" s="22">
        <f ca="1">VLOOKUP($A95,INDIRECT(CC$1&amp;"!A:ZZ"),19,0)</f>
        <v>0</v>
      </c>
      <c r="CD95" s="22">
        <f ca="1">VLOOKUP($A95,INDIRECT(CD$1&amp;"!A:ZZ"),19,0)</f>
        <v>0</v>
      </c>
      <c r="CE95" s="22">
        <f ca="1">VLOOKUP($A95,INDIRECT(CE$1&amp;"!A:ZZ"),19,0)</f>
        <v>0</v>
      </c>
      <c r="CF95" s="22">
        <f ca="1">VLOOKUP($A95,INDIRECT(CF$1&amp;"!A:ZZ"),19,0)</f>
        <v>0</v>
      </c>
    </row>
    <row r="96" ht="29" spans="1:84">
      <c r="A96" s="8" t="s">
        <v>356</v>
      </c>
      <c r="B96" s="22">
        <f ca="1">VLOOKUP($A96,INDIRECT(B$1&amp;"!A:ZZ"),19,0)</f>
        <v>6.46222004572478</v>
      </c>
      <c r="C96" s="22">
        <f ca="1">VLOOKUP($A96,INDIRECT(C$1&amp;"!A:ZZ"),19,0)</f>
        <v>0.0105954952177594</v>
      </c>
      <c r="D96" s="22">
        <f ca="1">VLOOKUP($A96,INDIRECT(D$1&amp;"!A:ZZ"),19,0)</f>
        <v>0.000470378774062402</v>
      </c>
      <c r="E96" s="22">
        <f ca="1">VLOOKUP($A96,INDIRECT(E$1&amp;"!A:ZZ"),19,0)</f>
        <v>0.00103917682067367</v>
      </c>
      <c r="F96" s="22">
        <f ca="1">VLOOKUP($A96,INDIRECT(F$1&amp;"!A:ZZ"),19,0)</f>
        <v>0.000776844135168302</v>
      </c>
      <c r="G96" s="22">
        <f ca="1">VLOOKUP($A96,INDIRECT(G$1&amp;"!A:ZZ"),19,0)</f>
        <v>0.00653018671285774</v>
      </c>
      <c r="H96" s="22">
        <f ca="1">VLOOKUP($A96,INDIRECT(H$1&amp;"!A:ZZ"),19,0)</f>
        <v>0.0010046305828189</v>
      </c>
      <c r="I96" s="22">
        <f ca="1">VLOOKUP($A96,INDIRECT(I$1&amp;"!A:ZZ"),19,0)</f>
        <v>0</v>
      </c>
      <c r="J96" s="22">
        <f ca="1">VLOOKUP($A96,INDIRECT(J$1&amp;"!A:ZZ"),19,0)</f>
        <v>0.00119070748798284</v>
      </c>
      <c r="K96" s="22">
        <f ca="1">VLOOKUP($A96,INDIRECT(K$1&amp;"!A:ZZ"),19,0)</f>
        <v>0.00962212457169034</v>
      </c>
      <c r="L96" s="22">
        <f ca="1">VLOOKUP($A96,INDIRECT(L$1&amp;"!A:ZZ"),19,0)</f>
        <v>0</v>
      </c>
      <c r="M96" s="22">
        <f ca="1">VLOOKUP($A96,INDIRECT(M$1&amp;"!A:ZZ"),19,0)</f>
        <v>0.000487506961381328</v>
      </c>
      <c r="N96" s="22">
        <f ca="1">VLOOKUP($A96,INDIRECT(N$1&amp;"!A:ZZ"),19,0)</f>
        <v>0</v>
      </c>
      <c r="O96" s="22">
        <f ca="1">VLOOKUP($A96,INDIRECT(O$1&amp;"!A:ZZ"),19,0)</f>
        <v>0</v>
      </c>
      <c r="P96" s="22">
        <f ca="1">VLOOKUP($A96,INDIRECT(P$1&amp;"!A:ZZ"),19,0)</f>
        <v>0</v>
      </c>
      <c r="Q96" s="22">
        <f ca="1">VLOOKUP($A96,INDIRECT(Q$1&amp;"!A:ZZ"),19,0)</f>
        <v>0.0294405388104618</v>
      </c>
      <c r="R96" s="22">
        <f ca="1">VLOOKUP($A96,INDIRECT(R$1&amp;"!A:ZZ"),19,0)</f>
        <v>0</v>
      </c>
      <c r="S96" s="22">
        <f ca="1">VLOOKUP($A96,INDIRECT(S$1&amp;"!A:ZZ"),19,0)</f>
        <v>0</v>
      </c>
      <c r="T96" s="22">
        <f ca="1">VLOOKUP($A96,INDIRECT(T$1&amp;"!A:ZZ"),19,0)</f>
        <v>0</v>
      </c>
      <c r="U96" s="22">
        <f ca="1">VLOOKUP($A96,INDIRECT(U$1&amp;"!A:ZZ"),19,0)</f>
        <v>1.76288516426863</v>
      </c>
      <c r="V96" s="22">
        <f ca="1">VLOOKUP($A96,INDIRECT(V$1&amp;"!A:ZZ"),19,0)</f>
        <v>0.0168799606469901</v>
      </c>
      <c r="W96" s="22">
        <f ca="1">VLOOKUP($A96,INDIRECT(W$1&amp;"!A:ZZ"),19,0)</f>
        <v>0</v>
      </c>
      <c r="X96" s="22">
        <f ca="1">VLOOKUP($A96,INDIRECT(X$1&amp;"!A:ZZ"),19,0)</f>
        <v>0</v>
      </c>
      <c r="Y96" s="22">
        <f ca="1">VLOOKUP($A96,INDIRECT(Y$1&amp;"!A:ZZ"),19,0)</f>
        <v>6.65759290610552e-5</v>
      </c>
      <c r="Z96" s="22">
        <f ca="1">VLOOKUP($A96,INDIRECT(Z$1&amp;"!A:ZZ"),19,0)</f>
        <v>0.00640489271614579</v>
      </c>
      <c r="AA96" s="22">
        <f ca="1">VLOOKUP($A96,INDIRECT(AA$1&amp;"!A:ZZ"),19,0)</f>
        <v>0.0185951049012731</v>
      </c>
      <c r="AB96" s="22">
        <f ca="1">VLOOKUP($A96,INDIRECT(AB$1&amp;"!A:ZZ"),19,0)</f>
        <v>0</v>
      </c>
      <c r="AC96" s="22">
        <f ca="1">VLOOKUP($A96,INDIRECT(AC$1&amp;"!A:ZZ"),19,0)</f>
        <v>0</v>
      </c>
      <c r="AD96" s="22">
        <f ca="1">VLOOKUP($A96,INDIRECT(AD$1&amp;"!A:ZZ"),19,0)</f>
        <v>0</v>
      </c>
      <c r="AE96" s="22">
        <f ca="1">VLOOKUP($A96,INDIRECT(AE$1&amp;"!A:ZZ"),19,0)</f>
        <v>0</v>
      </c>
      <c r="AF96" s="22">
        <f ca="1">VLOOKUP($A96,INDIRECT(AF$1&amp;"!A:ZZ"),19,0)</f>
        <v>0.00040459894714784</v>
      </c>
      <c r="AG96" s="22">
        <f ca="1">VLOOKUP($A96,INDIRECT(AG$1&amp;"!A:ZZ"),19,0)</f>
        <v>0.0159389944292013</v>
      </c>
      <c r="AH96" s="22">
        <f ca="1">VLOOKUP($A96,INDIRECT(AH$1&amp;"!A:ZZ"),19,0)</f>
        <v>0.0161377605175749</v>
      </c>
      <c r="AI96" s="22">
        <f ca="1">VLOOKUP($A96,INDIRECT(AI$1&amp;"!A:ZZ"),19,0)</f>
        <v>0.0110793955909963</v>
      </c>
      <c r="AJ96" s="22">
        <f ca="1">VLOOKUP($A96,INDIRECT(AJ$1&amp;"!A:ZZ"),19,0)</f>
        <v>0.00343554573202943</v>
      </c>
      <c r="AK96" s="22">
        <f ca="1">VLOOKUP($A96,INDIRECT(AK$1&amp;"!A:ZZ"),19,0)</f>
        <v>0</v>
      </c>
      <c r="AL96" s="22">
        <f ca="1">VLOOKUP($A96,INDIRECT(AL$1&amp;"!A:ZZ"),19,0)</f>
        <v>0.00716270323331324</v>
      </c>
      <c r="AM96" s="22">
        <f ca="1">VLOOKUP($A96,INDIRECT(AM$1&amp;"!A:ZZ"),19,0)</f>
        <v>0.00184599069836442</v>
      </c>
      <c r="AN96" s="22">
        <f ca="1">VLOOKUP($A96,INDIRECT(AN$1&amp;"!A:ZZ"),19,0)</f>
        <v>0</v>
      </c>
      <c r="AO96" s="22">
        <f ca="1">VLOOKUP($A96,INDIRECT(AO$1&amp;"!A:ZZ"),19,0)</f>
        <v>0.00197164755691147</v>
      </c>
      <c r="AP96" s="22">
        <f ca="1">VLOOKUP($A96,INDIRECT(AP$1&amp;"!A:ZZ"),19,0)</f>
        <v>0</v>
      </c>
      <c r="AQ96" s="22">
        <f ca="1">VLOOKUP($A96,INDIRECT(AQ$1&amp;"!A:ZZ"),19,0)</f>
        <v>0.000151520297631536</v>
      </c>
      <c r="AR96" s="22">
        <f ca="1">VLOOKUP($A96,INDIRECT(AR$1&amp;"!A:ZZ"),19,0)</f>
        <v>0.016379025130945</v>
      </c>
      <c r="AS96" s="22">
        <f ca="1">VLOOKUP($A96,INDIRECT(AS$1&amp;"!A:ZZ"),19,0)</f>
        <v>0</v>
      </c>
      <c r="AT96" s="22">
        <f ca="1">VLOOKUP($A96,INDIRECT(AT$1&amp;"!A:ZZ"),19,0)</f>
        <v>0</v>
      </c>
      <c r="AU96" s="22">
        <f ca="1">VLOOKUP($A96,INDIRECT(AU$1&amp;"!A:ZZ"),19,0)</f>
        <v>0.0014477613568812</v>
      </c>
      <c r="AV96" s="22">
        <f ca="1">VLOOKUP($A96,INDIRECT(AV$1&amp;"!A:ZZ"),19,0)</f>
        <v>0.00033959458649063</v>
      </c>
      <c r="AW96" s="22">
        <f ca="1">VLOOKUP($A96,INDIRECT(AW$1&amp;"!A:ZZ"),19,0)</f>
        <v>0</v>
      </c>
      <c r="AX96" s="22">
        <f ca="1">VLOOKUP($A96,INDIRECT(AX$1&amp;"!A:ZZ"),19,0)</f>
        <v>0.0033799554613805</v>
      </c>
      <c r="AY96" s="22">
        <f ca="1">VLOOKUP($A96,INDIRECT(AY$1&amp;"!A:ZZ"),19,0)</f>
        <v>0</v>
      </c>
      <c r="AZ96" s="22">
        <f ca="1">VLOOKUP($A96,INDIRECT(AZ$1&amp;"!A:ZZ"),19,0)</f>
        <v>0</v>
      </c>
      <c r="BA96" s="22">
        <f ca="1">VLOOKUP($A96,INDIRECT(BA$1&amp;"!A:ZZ"),19,0)</f>
        <v>0</v>
      </c>
      <c r="BB96" s="22">
        <f ca="1">VLOOKUP($A96,INDIRECT(BB$1&amp;"!A:ZZ"),19,0)</f>
        <v>0.000857104783462197</v>
      </c>
      <c r="BC96" s="22">
        <f ca="1">VLOOKUP($A96,INDIRECT(BC$1&amp;"!A:ZZ"),19,0)</f>
        <v>0</v>
      </c>
      <c r="BD96" s="22">
        <f ca="1">VLOOKUP($A96,INDIRECT(BD$1&amp;"!A:ZZ"),19,0)</f>
        <v>0</v>
      </c>
      <c r="BE96" s="22">
        <f ca="1">VLOOKUP($A96,INDIRECT(BE$1&amp;"!A:ZZ"),19,0)</f>
        <v>0</v>
      </c>
      <c r="BF96" s="22">
        <f ca="1">VLOOKUP($A96,INDIRECT(BF$1&amp;"!A:ZZ"),19,0)</f>
        <v>0.0405378584946395</v>
      </c>
      <c r="BG96" s="22">
        <f ca="1">VLOOKUP($A96,INDIRECT(BG$1&amp;"!A:ZZ"),19,0)</f>
        <v>0</v>
      </c>
      <c r="BH96" s="22">
        <f ca="1">VLOOKUP($A96,INDIRECT(BH$1&amp;"!A:ZZ"),19,0)</f>
        <v>0</v>
      </c>
      <c r="BI96" s="22">
        <f ca="1">VLOOKUP($A96,INDIRECT(BI$1&amp;"!A:ZZ"),19,0)</f>
        <v>0</v>
      </c>
      <c r="BJ96" s="22">
        <f ca="1">VLOOKUP($A96,INDIRECT(BJ$1&amp;"!A:ZZ"),19,0)</f>
        <v>0.0142831566570703</v>
      </c>
      <c r="BK96" s="22">
        <f ca="1">VLOOKUP($A96,INDIRECT(BK$1&amp;"!A:ZZ"),19,0)</f>
        <v>0</v>
      </c>
      <c r="BL96" s="22">
        <f ca="1">VLOOKUP($A96,INDIRECT(BL$1&amp;"!A:ZZ"),19,0)</f>
        <v>0</v>
      </c>
      <c r="BM96" s="22">
        <f ca="1">VLOOKUP($A96,INDIRECT(BM$1&amp;"!A:ZZ"),19,0)</f>
        <v>0.019034771233494</v>
      </c>
      <c r="BN96" s="22">
        <f ca="1">VLOOKUP($A96,INDIRECT(BN$1&amp;"!A:ZZ"),19,0)</f>
        <v>0</v>
      </c>
      <c r="BO96" s="22">
        <f ca="1">VLOOKUP($A96,INDIRECT(BO$1&amp;"!A:ZZ"),19,0)</f>
        <v>0</v>
      </c>
      <c r="BP96" s="22">
        <f ca="1">VLOOKUP($A96,INDIRECT(BP$1&amp;"!A:ZZ"),19,0)</f>
        <v>0.00369926072595107</v>
      </c>
      <c r="BQ96" s="22">
        <f ca="1">VLOOKUP($A96,INDIRECT(BQ$1&amp;"!A:ZZ"),19,0)</f>
        <v>0.013656608223715</v>
      </c>
      <c r="BR96" s="22">
        <f ca="1">VLOOKUP($A96,INDIRECT(BR$1&amp;"!A:ZZ"),19,0)</f>
        <v>0</v>
      </c>
      <c r="BS96" s="22">
        <f ca="1">VLOOKUP($A96,INDIRECT(BS$1&amp;"!A:ZZ"),19,0)</f>
        <v>0.00405929642183737</v>
      </c>
      <c r="BT96" s="22">
        <f ca="1">VLOOKUP($A96,INDIRECT(BT$1&amp;"!A:ZZ"),19,0)</f>
        <v>0.00394808576378754</v>
      </c>
      <c r="BU96" s="22">
        <f ca="1">VLOOKUP($A96,INDIRECT(BU$1&amp;"!A:ZZ"),19,0)</f>
        <v>0.00309682608539991</v>
      </c>
      <c r="BV96" s="22">
        <f ca="1">VLOOKUP($A96,INDIRECT(BV$1&amp;"!A:ZZ"),19,0)</f>
        <v>0</v>
      </c>
      <c r="BW96" s="22">
        <f ca="1">VLOOKUP($A96,INDIRECT(BW$1&amp;"!A:ZZ"),19,0)</f>
        <v>0</v>
      </c>
      <c r="BX96" s="22">
        <f ca="1">VLOOKUP($A96,INDIRECT(BX$1&amp;"!A:ZZ"),19,0)</f>
        <v>0.0167410179631302</v>
      </c>
      <c r="BY96" s="22">
        <f ca="1">VLOOKUP($A96,INDIRECT(BY$1&amp;"!A:ZZ"),19,0)</f>
        <v>4.26679231831012</v>
      </c>
      <c r="BZ96" s="22">
        <f ca="1">VLOOKUP($A96,INDIRECT(BZ$1&amp;"!A:ZZ"),19,0)</f>
        <v>0</v>
      </c>
      <c r="CA96" s="22">
        <f ca="1">VLOOKUP($A96,INDIRECT(CA$1&amp;"!A:ZZ"),19,0)</f>
        <v>0.00499947556597983</v>
      </c>
      <c r="CB96" s="22">
        <f ca="1">VLOOKUP($A96,INDIRECT(CB$1&amp;"!A:ZZ"),19,0)</f>
        <v>0</v>
      </c>
      <c r="CC96" s="22">
        <f ca="1">VLOOKUP($A96,INDIRECT(CC$1&amp;"!A:ZZ"),19,0)</f>
        <v>0.00142286616991812</v>
      </c>
      <c r="CD96" s="22">
        <f ca="1">VLOOKUP($A96,INDIRECT(CD$1&amp;"!A:ZZ"),19,0)</f>
        <v>0</v>
      </c>
      <c r="CE96" s="22">
        <f ca="1">VLOOKUP($A96,INDIRECT(CE$1&amp;"!A:ZZ"),19,0)</f>
        <v>0.0387502498460882</v>
      </c>
      <c r="CF96" s="22">
        <f ca="1">VLOOKUP($A96,INDIRECT(CF$1&amp;"!A:ZZ"),19,0)</f>
        <v>0.0155071438748114</v>
      </c>
    </row>
    <row r="97" ht="29" spans="1:84">
      <c r="A97" s="7" t="s">
        <v>357</v>
      </c>
      <c r="B97" s="22">
        <f ca="1">VLOOKUP($A97,INDIRECT(B$1&amp;"!A:ZZ"),19,0)</f>
        <v>0.0223771130867744</v>
      </c>
      <c r="C97" s="22">
        <f ca="1">VLOOKUP($A97,INDIRECT(C$1&amp;"!A:ZZ"),19,0)</f>
        <v>0</v>
      </c>
      <c r="D97" s="22">
        <f ca="1">VLOOKUP($A97,INDIRECT(D$1&amp;"!A:ZZ"),19,0)</f>
        <v>0</v>
      </c>
      <c r="E97" s="22">
        <f ca="1">VLOOKUP($A97,INDIRECT(E$1&amp;"!A:ZZ"),19,0)</f>
        <v>0</v>
      </c>
      <c r="F97" s="22">
        <f ca="1">VLOOKUP($A97,INDIRECT(F$1&amp;"!A:ZZ"),19,0)</f>
        <v>0</v>
      </c>
      <c r="G97" s="22">
        <f ca="1">VLOOKUP($A97,INDIRECT(G$1&amp;"!A:ZZ"),19,0)</f>
        <v>0</v>
      </c>
      <c r="H97" s="22">
        <f ca="1">VLOOKUP($A97,INDIRECT(H$1&amp;"!A:ZZ"),19,0)</f>
        <v>0</v>
      </c>
      <c r="I97" s="22">
        <f ca="1">VLOOKUP($A97,INDIRECT(I$1&amp;"!A:ZZ"),19,0)</f>
        <v>0</v>
      </c>
      <c r="J97" s="22">
        <f ca="1">VLOOKUP($A97,INDIRECT(J$1&amp;"!A:ZZ"),19,0)</f>
        <v>0</v>
      </c>
      <c r="K97" s="22">
        <f ca="1">VLOOKUP($A97,INDIRECT(K$1&amp;"!A:ZZ"),19,0)</f>
        <v>0</v>
      </c>
      <c r="L97" s="22">
        <f ca="1">VLOOKUP($A97,INDIRECT(L$1&amp;"!A:ZZ"),19,0)</f>
        <v>0</v>
      </c>
      <c r="M97" s="22">
        <f ca="1">VLOOKUP($A97,INDIRECT(M$1&amp;"!A:ZZ"),19,0)</f>
        <v>0</v>
      </c>
      <c r="N97" s="22">
        <f ca="1">VLOOKUP($A97,INDIRECT(N$1&amp;"!A:ZZ"),19,0)</f>
        <v>0</v>
      </c>
      <c r="O97" s="22">
        <f ca="1">VLOOKUP($A97,INDIRECT(O$1&amp;"!A:ZZ"),19,0)</f>
        <v>0</v>
      </c>
      <c r="P97" s="22">
        <f ca="1">VLOOKUP($A97,INDIRECT(P$1&amp;"!A:ZZ"),19,0)</f>
        <v>0</v>
      </c>
      <c r="Q97" s="22">
        <f ca="1">VLOOKUP($A97,INDIRECT(Q$1&amp;"!A:ZZ"),19,0)</f>
        <v>0</v>
      </c>
      <c r="R97" s="22">
        <f ca="1">VLOOKUP($A97,INDIRECT(R$1&amp;"!A:ZZ"),19,0)</f>
        <v>0</v>
      </c>
      <c r="S97" s="22">
        <f ca="1">VLOOKUP($A97,INDIRECT(S$1&amp;"!A:ZZ"),19,0)</f>
        <v>0</v>
      </c>
      <c r="T97" s="22">
        <f ca="1">VLOOKUP($A97,INDIRECT(T$1&amp;"!A:ZZ"),19,0)</f>
        <v>0</v>
      </c>
      <c r="U97" s="22">
        <f ca="1">VLOOKUP($A97,INDIRECT(U$1&amp;"!A:ZZ"),19,0)</f>
        <v>0</v>
      </c>
      <c r="V97" s="22">
        <f ca="1">VLOOKUP($A97,INDIRECT(V$1&amp;"!A:ZZ"),19,0)</f>
        <v>0</v>
      </c>
      <c r="W97" s="22">
        <f ca="1">VLOOKUP($A97,INDIRECT(W$1&amp;"!A:ZZ"),19,0)</f>
        <v>0</v>
      </c>
      <c r="X97" s="22">
        <f ca="1">VLOOKUP($A97,INDIRECT(X$1&amp;"!A:ZZ"),19,0)</f>
        <v>0</v>
      </c>
      <c r="Y97" s="22">
        <f ca="1">VLOOKUP($A97,INDIRECT(Y$1&amp;"!A:ZZ"),19,0)</f>
        <v>0</v>
      </c>
      <c r="Z97" s="22">
        <f ca="1">VLOOKUP($A97,INDIRECT(Z$1&amp;"!A:ZZ"),19,0)</f>
        <v>0</v>
      </c>
      <c r="AA97" s="22">
        <f ca="1">VLOOKUP($A97,INDIRECT(AA$1&amp;"!A:ZZ"),19,0)</f>
        <v>0</v>
      </c>
      <c r="AB97" s="22">
        <f ca="1">VLOOKUP($A97,INDIRECT(AB$1&amp;"!A:ZZ"),19,0)</f>
        <v>0</v>
      </c>
      <c r="AC97" s="22">
        <f ca="1">VLOOKUP($A97,INDIRECT(AC$1&amp;"!A:ZZ"),19,0)</f>
        <v>0</v>
      </c>
      <c r="AD97" s="22">
        <f ca="1">VLOOKUP($A97,INDIRECT(AD$1&amp;"!A:ZZ"),19,0)</f>
        <v>0</v>
      </c>
      <c r="AE97" s="22">
        <f ca="1">VLOOKUP($A97,INDIRECT(AE$1&amp;"!A:ZZ"),19,0)</f>
        <v>0</v>
      </c>
      <c r="AF97" s="22">
        <f ca="1">VLOOKUP($A97,INDIRECT(AF$1&amp;"!A:ZZ"),19,0)</f>
        <v>0</v>
      </c>
      <c r="AG97" s="22">
        <f ca="1">VLOOKUP($A97,INDIRECT(AG$1&amp;"!A:ZZ"),19,0)</f>
        <v>0</v>
      </c>
      <c r="AH97" s="22">
        <f ca="1">VLOOKUP($A97,INDIRECT(AH$1&amp;"!A:ZZ"),19,0)</f>
        <v>0</v>
      </c>
      <c r="AI97" s="22">
        <f ca="1">VLOOKUP($A97,INDIRECT(AI$1&amp;"!A:ZZ"),19,0)</f>
        <v>0</v>
      </c>
      <c r="AJ97" s="22">
        <f ca="1">VLOOKUP($A97,INDIRECT(AJ$1&amp;"!A:ZZ"),19,0)</f>
        <v>0</v>
      </c>
      <c r="AK97" s="22">
        <f ca="1">VLOOKUP($A97,INDIRECT(AK$1&amp;"!A:ZZ"),19,0)</f>
        <v>0</v>
      </c>
      <c r="AL97" s="22">
        <f ca="1">VLOOKUP($A97,INDIRECT(AL$1&amp;"!A:ZZ"),19,0)</f>
        <v>0.00130630290727819</v>
      </c>
      <c r="AM97" s="22">
        <f ca="1">VLOOKUP($A97,INDIRECT(AM$1&amp;"!A:ZZ"),19,0)</f>
        <v>0</v>
      </c>
      <c r="AN97" s="22">
        <f ca="1">VLOOKUP($A97,INDIRECT(AN$1&amp;"!A:ZZ"),19,0)</f>
        <v>0</v>
      </c>
      <c r="AO97" s="22">
        <f ca="1">VLOOKUP($A97,INDIRECT(AO$1&amp;"!A:ZZ"),19,0)</f>
        <v>0</v>
      </c>
      <c r="AP97" s="22">
        <f ca="1">VLOOKUP($A97,INDIRECT(AP$1&amp;"!A:ZZ"),19,0)</f>
        <v>0</v>
      </c>
      <c r="AQ97" s="22">
        <f ca="1">VLOOKUP($A97,INDIRECT(AQ$1&amp;"!A:ZZ"),19,0)</f>
        <v>0</v>
      </c>
      <c r="AR97" s="22">
        <f ca="1">VLOOKUP($A97,INDIRECT(AR$1&amp;"!A:ZZ"),19,0)</f>
        <v>0</v>
      </c>
      <c r="AS97" s="22">
        <f ca="1">VLOOKUP($A97,INDIRECT(AS$1&amp;"!A:ZZ"),19,0)</f>
        <v>0</v>
      </c>
      <c r="AT97" s="22">
        <f ca="1">VLOOKUP($A97,INDIRECT(AT$1&amp;"!A:ZZ"),19,0)</f>
        <v>0</v>
      </c>
      <c r="AU97" s="22">
        <f ca="1">VLOOKUP($A97,INDIRECT(AU$1&amp;"!A:ZZ"),19,0)</f>
        <v>0</v>
      </c>
      <c r="AV97" s="22">
        <f ca="1">VLOOKUP($A97,INDIRECT(AV$1&amp;"!A:ZZ"),19,0)</f>
        <v>0</v>
      </c>
      <c r="AW97" s="22">
        <f ca="1">VLOOKUP($A97,INDIRECT(AW$1&amp;"!A:ZZ"),19,0)</f>
        <v>0</v>
      </c>
      <c r="AX97" s="22">
        <f ca="1">VLOOKUP($A97,INDIRECT(AX$1&amp;"!A:ZZ"),19,0)</f>
        <v>0</v>
      </c>
      <c r="AY97" s="22">
        <f ca="1">VLOOKUP($A97,INDIRECT(AY$1&amp;"!A:ZZ"),19,0)</f>
        <v>0</v>
      </c>
      <c r="AZ97" s="22">
        <f ca="1">VLOOKUP($A97,INDIRECT(AZ$1&amp;"!A:ZZ"),19,0)</f>
        <v>0</v>
      </c>
      <c r="BA97" s="22">
        <f ca="1">VLOOKUP($A97,INDIRECT(BA$1&amp;"!A:ZZ"),19,0)</f>
        <v>0</v>
      </c>
      <c r="BB97" s="22">
        <f ca="1">VLOOKUP($A97,INDIRECT(BB$1&amp;"!A:ZZ"),19,0)</f>
        <v>0</v>
      </c>
      <c r="BC97" s="22">
        <f ca="1">VLOOKUP($A97,INDIRECT(BC$1&amp;"!A:ZZ"),19,0)</f>
        <v>0</v>
      </c>
      <c r="BD97" s="22">
        <f ca="1">VLOOKUP($A97,INDIRECT(BD$1&amp;"!A:ZZ"),19,0)</f>
        <v>0</v>
      </c>
      <c r="BE97" s="22">
        <f ca="1">VLOOKUP($A97,INDIRECT(BE$1&amp;"!A:ZZ"),19,0)</f>
        <v>0</v>
      </c>
      <c r="BF97" s="22">
        <f ca="1">VLOOKUP($A97,INDIRECT(BF$1&amp;"!A:ZZ"),19,0)</f>
        <v>0</v>
      </c>
      <c r="BG97" s="22">
        <f ca="1">VLOOKUP($A97,INDIRECT(BG$1&amp;"!A:ZZ"),19,0)</f>
        <v>0</v>
      </c>
      <c r="BH97" s="22">
        <f ca="1">VLOOKUP($A97,INDIRECT(BH$1&amp;"!A:ZZ"),19,0)</f>
        <v>0</v>
      </c>
      <c r="BI97" s="22">
        <f ca="1">VLOOKUP($A97,INDIRECT(BI$1&amp;"!A:ZZ"),19,0)</f>
        <v>0</v>
      </c>
      <c r="BJ97" s="22">
        <f ca="1">VLOOKUP($A97,INDIRECT(BJ$1&amp;"!A:ZZ"),19,0)</f>
        <v>0</v>
      </c>
      <c r="BK97" s="22">
        <f ca="1">VLOOKUP($A97,INDIRECT(BK$1&amp;"!A:ZZ"),19,0)</f>
        <v>0</v>
      </c>
      <c r="BL97" s="22">
        <f ca="1">VLOOKUP($A97,INDIRECT(BL$1&amp;"!A:ZZ"),19,0)</f>
        <v>0</v>
      </c>
      <c r="BM97" s="22">
        <f ca="1">VLOOKUP($A97,INDIRECT(BM$1&amp;"!A:ZZ"),19,0)</f>
        <v>0</v>
      </c>
      <c r="BN97" s="22">
        <f ca="1">VLOOKUP($A97,INDIRECT(BN$1&amp;"!A:ZZ"),19,0)</f>
        <v>0</v>
      </c>
      <c r="BO97" s="22">
        <f ca="1">VLOOKUP($A97,INDIRECT(BO$1&amp;"!A:ZZ"),19,0)</f>
        <v>0</v>
      </c>
      <c r="BP97" s="22">
        <f ca="1">VLOOKUP($A97,INDIRECT(BP$1&amp;"!A:ZZ"),19,0)</f>
        <v>0</v>
      </c>
      <c r="BQ97" s="22">
        <f ca="1">VLOOKUP($A97,INDIRECT(BQ$1&amp;"!A:ZZ"),19,0)</f>
        <v>0</v>
      </c>
      <c r="BR97" s="22">
        <f ca="1">VLOOKUP($A97,INDIRECT(BR$1&amp;"!A:ZZ"),19,0)</f>
        <v>0</v>
      </c>
      <c r="BS97" s="22">
        <f ca="1">VLOOKUP($A97,INDIRECT(BS$1&amp;"!A:ZZ"),19,0)</f>
        <v>0</v>
      </c>
      <c r="BT97" s="22">
        <f ca="1">VLOOKUP($A97,INDIRECT(BT$1&amp;"!A:ZZ"),19,0)</f>
        <v>0</v>
      </c>
      <c r="BU97" s="22">
        <f ca="1">VLOOKUP($A97,INDIRECT(BU$1&amp;"!A:ZZ"),19,0)</f>
        <v>0</v>
      </c>
      <c r="BV97" s="22">
        <f ca="1">VLOOKUP($A97,INDIRECT(BV$1&amp;"!A:ZZ"),19,0)</f>
        <v>0</v>
      </c>
      <c r="BW97" s="22">
        <f ca="1">VLOOKUP($A97,INDIRECT(BW$1&amp;"!A:ZZ"),19,0)</f>
        <v>0</v>
      </c>
      <c r="BX97" s="22">
        <f ca="1">VLOOKUP($A97,INDIRECT(BX$1&amp;"!A:ZZ"),19,0)</f>
        <v>0</v>
      </c>
      <c r="BY97" s="22">
        <f ca="1">VLOOKUP($A97,INDIRECT(BY$1&amp;"!A:ZZ"),19,0)</f>
        <v>0</v>
      </c>
      <c r="BZ97" s="22">
        <f ca="1">VLOOKUP($A97,INDIRECT(BZ$1&amp;"!A:ZZ"),19,0)</f>
        <v>0</v>
      </c>
      <c r="CA97" s="22">
        <f ca="1">VLOOKUP($A97,INDIRECT(CA$1&amp;"!A:ZZ"),19,0)</f>
        <v>0</v>
      </c>
      <c r="CB97" s="22">
        <f ca="1">VLOOKUP($A97,INDIRECT(CB$1&amp;"!A:ZZ"),19,0)</f>
        <v>0</v>
      </c>
      <c r="CC97" s="22">
        <f ca="1">VLOOKUP($A97,INDIRECT(CC$1&amp;"!A:ZZ"),19,0)</f>
        <v>0</v>
      </c>
      <c r="CD97" s="22">
        <f ca="1">VLOOKUP($A97,INDIRECT(CD$1&amp;"!A:ZZ"),19,0)</f>
        <v>0</v>
      </c>
      <c r="CE97" s="22">
        <f ca="1">VLOOKUP($A97,INDIRECT(CE$1&amp;"!A:ZZ"),19,0)</f>
        <v>0</v>
      </c>
      <c r="CF97" s="22">
        <f ca="1">VLOOKUP($A97,INDIRECT(CF$1&amp;"!A:ZZ"),19,0)</f>
        <v>0</v>
      </c>
    </row>
    <row r="98" ht="29" spans="1:84">
      <c r="A98" s="5" t="s">
        <v>358</v>
      </c>
      <c r="B98" s="22">
        <f ca="1">VLOOKUP($A98,INDIRECT(B$1&amp;"!A:ZZ"),19,0)</f>
        <v>8.28659233310147</v>
      </c>
      <c r="C98" s="22">
        <f ca="1">VLOOKUP($A98,INDIRECT(C$1&amp;"!A:ZZ"),19,0)</f>
        <v>0.0784148046561438</v>
      </c>
      <c r="D98" s="22">
        <f ca="1">VLOOKUP($A98,INDIRECT(D$1&amp;"!A:ZZ"),19,0)</f>
        <v>0.00509408774325702</v>
      </c>
      <c r="E98" s="22">
        <f ca="1">VLOOKUP($A98,INDIRECT(E$1&amp;"!A:ZZ"),19,0)</f>
        <v>0.0248666072182608</v>
      </c>
      <c r="F98" s="22">
        <f ca="1">VLOOKUP($A98,INDIRECT(F$1&amp;"!A:ZZ"),19,0)</f>
        <v>0.0476140575839269</v>
      </c>
      <c r="G98" s="22">
        <f ca="1">VLOOKUP($A98,INDIRECT(G$1&amp;"!A:ZZ"),19,0)</f>
        <v>0.042748645254098</v>
      </c>
      <c r="H98" s="22">
        <f ca="1">VLOOKUP($A98,INDIRECT(H$1&amp;"!A:ZZ"),19,0)</f>
        <v>0.0299860452193092</v>
      </c>
      <c r="I98" s="22">
        <f ca="1">VLOOKUP($A98,INDIRECT(I$1&amp;"!A:ZZ"),19,0)</f>
        <v>0.000154125680746702</v>
      </c>
      <c r="J98" s="22">
        <f ca="1">VLOOKUP($A98,INDIRECT(J$1&amp;"!A:ZZ"),19,0)</f>
        <v>0.0409253214915608</v>
      </c>
      <c r="K98" s="22">
        <f ca="1">VLOOKUP($A98,INDIRECT(K$1&amp;"!A:ZZ"),19,0)</f>
        <v>0.000751101430944018</v>
      </c>
      <c r="L98" s="22">
        <f ca="1">VLOOKUP($A98,INDIRECT(L$1&amp;"!A:ZZ"),19,0)</f>
        <v>0.0304641301387758</v>
      </c>
      <c r="M98" s="22">
        <f ca="1">VLOOKUP($A98,INDIRECT(M$1&amp;"!A:ZZ"),19,0)</f>
        <v>0.0127262372137854</v>
      </c>
      <c r="N98" s="22">
        <f ca="1">VLOOKUP($A98,INDIRECT(N$1&amp;"!A:ZZ"),19,0)</f>
        <v>0.0119032184004474</v>
      </c>
      <c r="O98" s="22">
        <f ca="1">VLOOKUP($A98,INDIRECT(O$1&amp;"!A:ZZ"),19,0)</f>
        <v>0</v>
      </c>
      <c r="P98" s="22">
        <f ca="1">VLOOKUP($A98,INDIRECT(P$1&amp;"!A:ZZ"),19,0)</f>
        <v>0.00670633428134829</v>
      </c>
      <c r="Q98" s="22">
        <f ca="1">VLOOKUP($A98,INDIRECT(Q$1&amp;"!A:ZZ"),19,0)</f>
        <v>0.00389817485838152</v>
      </c>
      <c r="R98" s="22">
        <f ca="1">VLOOKUP($A98,INDIRECT(R$1&amp;"!A:ZZ"),19,0)</f>
        <v>0.11646189026371</v>
      </c>
      <c r="S98" s="22">
        <f ca="1">VLOOKUP($A98,INDIRECT(S$1&amp;"!A:ZZ"),19,0)</f>
        <v>0</v>
      </c>
      <c r="T98" s="22">
        <f ca="1">VLOOKUP($A98,INDIRECT(T$1&amp;"!A:ZZ"),19,0)</f>
        <v>0.0011732865014813</v>
      </c>
      <c r="U98" s="22">
        <f ca="1">VLOOKUP($A98,INDIRECT(U$1&amp;"!A:ZZ"),19,0)</f>
        <v>0.0885507709645135</v>
      </c>
      <c r="V98" s="22">
        <f ca="1">VLOOKUP($A98,INDIRECT(V$1&amp;"!A:ZZ"),19,0)</f>
        <v>0.00412311537697068</v>
      </c>
      <c r="W98" s="22">
        <f ca="1">VLOOKUP($A98,INDIRECT(W$1&amp;"!A:ZZ"),19,0)</f>
        <v>0.0450346157413171</v>
      </c>
      <c r="X98" s="22">
        <f ca="1">VLOOKUP($A98,INDIRECT(X$1&amp;"!A:ZZ"),19,0)</f>
        <v>0.00909712429654017</v>
      </c>
      <c r="Y98" s="22">
        <f ca="1">VLOOKUP($A98,INDIRECT(Y$1&amp;"!A:ZZ"),19,0)</f>
        <v>0.0442635300913992</v>
      </c>
      <c r="Z98" s="22">
        <f ca="1">VLOOKUP($A98,INDIRECT(Z$1&amp;"!A:ZZ"),19,0)</f>
        <v>1.62150500495025</v>
      </c>
      <c r="AA98" s="22">
        <f ca="1">VLOOKUP($A98,INDIRECT(AA$1&amp;"!A:ZZ"),19,0)</f>
        <v>0.0632767691957096</v>
      </c>
      <c r="AB98" s="22">
        <f ca="1">VLOOKUP($A98,INDIRECT(AB$1&amp;"!A:ZZ"),19,0)</f>
        <v>0.0145989452620967</v>
      </c>
      <c r="AC98" s="22">
        <f ca="1">VLOOKUP($A98,INDIRECT(AC$1&amp;"!A:ZZ"),19,0)</f>
        <v>0.0157017670461738</v>
      </c>
      <c r="AD98" s="22">
        <f ca="1">VLOOKUP($A98,INDIRECT(AD$1&amp;"!A:ZZ"),19,0)</f>
        <v>0.0507408167457848</v>
      </c>
      <c r="AE98" s="22">
        <f ca="1">VLOOKUP($A98,INDIRECT(AE$1&amp;"!A:ZZ"),19,0)</f>
        <v>0.0467310734353953</v>
      </c>
      <c r="AF98" s="22">
        <f ca="1">VLOOKUP($A98,INDIRECT(AF$1&amp;"!A:ZZ"),19,0)</f>
        <v>0</v>
      </c>
      <c r="AG98" s="22">
        <f ca="1">VLOOKUP($A98,INDIRECT(AG$1&amp;"!A:ZZ"),19,0)</f>
        <v>2.13373870287579</v>
      </c>
      <c r="AH98" s="22">
        <f ca="1">VLOOKUP($A98,INDIRECT(AH$1&amp;"!A:ZZ"),19,0)</f>
        <v>0.153340433547345</v>
      </c>
      <c r="AI98" s="22">
        <f ca="1">VLOOKUP($A98,INDIRECT(AI$1&amp;"!A:ZZ"),19,0)</f>
        <v>0.0100240190412237</v>
      </c>
      <c r="AJ98" s="22">
        <f ca="1">VLOOKUP($A98,INDIRECT(AJ$1&amp;"!A:ZZ"),19,0)</f>
        <v>0.0370276177150204</v>
      </c>
      <c r="AK98" s="22">
        <f ca="1">VLOOKUP($A98,INDIRECT(AK$1&amp;"!A:ZZ"),19,0)</f>
        <v>0.018662686188351</v>
      </c>
      <c r="AL98" s="22">
        <f ca="1">VLOOKUP($A98,INDIRECT(AL$1&amp;"!A:ZZ"),19,0)</f>
        <v>0.0759686034283672</v>
      </c>
      <c r="AM98" s="22">
        <f ca="1">VLOOKUP($A98,INDIRECT(AM$1&amp;"!A:ZZ"),19,0)</f>
        <v>0.0465214763041927</v>
      </c>
      <c r="AN98" s="22">
        <f ca="1">VLOOKUP($A98,INDIRECT(AN$1&amp;"!A:ZZ"),19,0)</f>
        <v>0.141009119259136</v>
      </c>
      <c r="AO98" s="22">
        <f ca="1">VLOOKUP($A98,INDIRECT(AO$1&amp;"!A:ZZ"),19,0)</f>
        <v>0.0377924680741386</v>
      </c>
      <c r="AP98" s="22">
        <f ca="1">VLOOKUP($A98,INDIRECT(AP$1&amp;"!A:ZZ"),19,0)</f>
        <v>0.0328155604245227</v>
      </c>
      <c r="AQ98" s="22">
        <f ca="1">VLOOKUP($A98,INDIRECT(AQ$1&amp;"!A:ZZ"),19,0)</f>
        <v>0.0188318381146355</v>
      </c>
      <c r="AR98" s="22">
        <f ca="1">VLOOKUP($A98,INDIRECT(AR$1&amp;"!A:ZZ"),19,0)</f>
        <v>0.0507626958849277</v>
      </c>
      <c r="AS98" s="22">
        <f ca="1">VLOOKUP($A98,INDIRECT(AS$1&amp;"!A:ZZ"),19,0)</f>
        <v>0.0357085194923172</v>
      </c>
      <c r="AT98" s="22">
        <f ca="1">VLOOKUP($A98,INDIRECT(AT$1&amp;"!A:ZZ"),19,0)</f>
        <v>0.00987607902355159</v>
      </c>
      <c r="AU98" s="22">
        <f ca="1">VLOOKUP($A98,INDIRECT(AU$1&amp;"!A:ZZ"),19,0)</f>
        <v>0.00606946107307888</v>
      </c>
      <c r="AV98" s="22">
        <f ca="1">VLOOKUP($A98,INDIRECT(AV$1&amp;"!A:ZZ"),19,0)</f>
        <v>2.13895111449049</v>
      </c>
      <c r="AW98" s="22">
        <f ca="1">VLOOKUP($A98,INDIRECT(AW$1&amp;"!A:ZZ"),19,0)</f>
        <v>0.0253763347234471</v>
      </c>
      <c r="AX98" s="22">
        <f ca="1">VLOOKUP($A98,INDIRECT(AX$1&amp;"!A:ZZ"),19,0)</f>
        <v>0.0350186271920166</v>
      </c>
      <c r="AY98" s="22">
        <f ca="1">VLOOKUP($A98,INDIRECT(AY$1&amp;"!A:ZZ"),19,0)</f>
        <v>0.0045822837956854</v>
      </c>
      <c r="AZ98" s="22">
        <f ca="1">VLOOKUP($A98,INDIRECT(AZ$1&amp;"!A:ZZ"),19,0)</f>
        <v>0</v>
      </c>
      <c r="BA98" s="22">
        <f ca="1">VLOOKUP($A98,INDIRECT(BA$1&amp;"!A:ZZ"),19,0)</f>
        <v>0.00397873525672133</v>
      </c>
      <c r="BB98" s="22">
        <f ca="1">VLOOKUP($A98,INDIRECT(BB$1&amp;"!A:ZZ"),19,0)</f>
        <v>0.00186440247676896</v>
      </c>
      <c r="BC98" s="22">
        <f ca="1">VLOOKUP($A98,INDIRECT(BC$1&amp;"!A:ZZ"),19,0)</f>
        <v>0.00649210457212092</v>
      </c>
      <c r="BD98" s="22">
        <f ca="1">VLOOKUP($A98,INDIRECT(BD$1&amp;"!A:ZZ"),19,0)</f>
        <v>0.00591402981320659</v>
      </c>
      <c r="BE98" s="22">
        <f ca="1">VLOOKUP($A98,INDIRECT(BE$1&amp;"!A:ZZ"),19,0)</f>
        <v>0.00085324417861828</v>
      </c>
      <c r="BF98" s="22">
        <f ca="1">VLOOKUP($A98,INDIRECT(BF$1&amp;"!A:ZZ"),19,0)</f>
        <v>0.225382817056371</v>
      </c>
      <c r="BG98" s="22">
        <f ca="1">VLOOKUP($A98,INDIRECT(BG$1&amp;"!A:ZZ"),19,0)</f>
        <v>0</v>
      </c>
      <c r="BH98" s="22">
        <f ca="1">VLOOKUP($A98,INDIRECT(BH$1&amp;"!A:ZZ"),19,0)</f>
        <v>0.013415237483779</v>
      </c>
      <c r="BI98" s="22">
        <f ca="1">VLOOKUP($A98,INDIRECT(BI$1&amp;"!A:ZZ"),19,0)</f>
        <v>0.036434887897623</v>
      </c>
      <c r="BJ98" s="22">
        <f ca="1">VLOOKUP($A98,INDIRECT(BJ$1&amp;"!A:ZZ"),19,0)</f>
        <v>0.103285818845808</v>
      </c>
      <c r="BK98" s="22">
        <f ca="1">VLOOKUP($A98,INDIRECT(BK$1&amp;"!A:ZZ"),19,0)</f>
        <v>0.0239636667390834</v>
      </c>
      <c r="BL98" s="22">
        <f ca="1">VLOOKUP($A98,INDIRECT(BL$1&amp;"!A:ZZ"),19,0)</f>
        <v>0.00274184919153849</v>
      </c>
      <c r="BM98" s="22">
        <f ca="1">VLOOKUP($A98,INDIRECT(BM$1&amp;"!A:ZZ"),19,0)</f>
        <v>0.0528622896624691</v>
      </c>
      <c r="BN98" s="22">
        <f ca="1">VLOOKUP($A98,INDIRECT(BN$1&amp;"!A:ZZ"),19,0)</f>
        <v>0.0453344879575198</v>
      </c>
      <c r="BO98" s="22">
        <f ca="1">VLOOKUP($A98,INDIRECT(BO$1&amp;"!A:ZZ"),19,0)</f>
        <v>0.00287653078772643</v>
      </c>
      <c r="BP98" s="22">
        <f ca="1">VLOOKUP($A98,INDIRECT(BP$1&amp;"!A:ZZ"),19,0)</f>
        <v>0.0411428643666732</v>
      </c>
      <c r="BQ98" s="22">
        <f ca="1">VLOOKUP($A98,INDIRECT(BQ$1&amp;"!A:ZZ"),19,0)</f>
        <v>0.285607263867297</v>
      </c>
      <c r="BR98" s="22">
        <f ca="1">VLOOKUP($A98,INDIRECT(BR$1&amp;"!A:ZZ"),19,0)</f>
        <v>0.0431727222091464</v>
      </c>
      <c r="BS98" s="22">
        <f ca="1">VLOOKUP($A98,INDIRECT(BS$1&amp;"!A:ZZ"),19,0)</f>
        <v>0.1931729138678</v>
      </c>
      <c r="BT98" s="22">
        <f ca="1">VLOOKUP($A98,INDIRECT(BT$1&amp;"!A:ZZ"),19,0)</f>
        <v>0.0168034489800795</v>
      </c>
      <c r="BU98" s="22">
        <f ca="1">VLOOKUP($A98,INDIRECT(BU$1&amp;"!A:ZZ"),19,0)</f>
        <v>0.00910231594100219</v>
      </c>
      <c r="BV98" s="22">
        <f ca="1">VLOOKUP($A98,INDIRECT(BV$1&amp;"!A:ZZ"),19,0)</f>
        <v>0.0139723458485904</v>
      </c>
      <c r="BW98" s="22">
        <f ca="1">VLOOKUP($A98,INDIRECT(BW$1&amp;"!A:ZZ"),19,0)</f>
        <v>0.0352830629086762</v>
      </c>
      <c r="BX98" s="22">
        <f ca="1">VLOOKUP($A98,INDIRECT(BX$1&amp;"!A:ZZ"),19,0)</f>
        <v>0.0245805794847135</v>
      </c>
      <c r="BY98" s="22">
        <f ca="1">VLOOKUP($A98,INDIRECT(BY$1&amp;"!A:ZZ"),19,0)</f>
        <v>0.0468364247921326</v>
      </c>
      <c r="BZ98" s="22">
        <f ca="1">VLOOKUP($A98,INDIRECT(BZ$1&amp;"!A:ZZ"),19,0)</f>
        <v>0.049867750622026</v>
      </c>
      <c r="CA98" s="22">
        <f ca="1">VLOOKUP($A98,INDIRECT(CA$1&amp;"!A:ZZ"),19,0)</f>
        <v>0.0232371081493681</v>
      </c>
      <c r="CB98" s="22">
        <f ca="1">VLOOKUP($A98,INDIRECT(CB$1&amp;"!A:ZZ"),19,0)</f>
        <v>0.0113871436744172</v>
      </c>
      <c r="CC98" s="22">
        <f ca="1">VLOOKUP($A98,INDIRECT(CC$1&amp;"!A:ZZ"),19,0)</f>
        <v>0.0508310607474744</v>
      </c>
      <c r="CD98" s="22">
        <f ca="1">VLOOKUP($A98,INDIRECT(CD$1&amp;"!A:ZZ"),19,0)</f>
        <v>0.0160266265272442</v>
      </c>
      <c r="CE98" s="22">
        <f ca="1">VLOOKUP($A98,INDIRECT(CE$1&amp;"!A:ZZ"),19,0)</f>
        <v>0.040354618073302</v>
      </c>
      <c r="CF98" s="22">
        <f ca="1">VLOOKUP($A98,INDIRECT(CF$1&amp;"!A:ZZ"),19,0)</f>
        <v>0.128951582781363</v>
      </c>
    </row>
    <row r="99" spans="1:84">
      <c r="A99" s="4" t="s">
        <v>359</v>
      </c>
      <c r="B99" s="22">
        <f ca="1">VLOOKUP($A99,INDIRECT(B$1&amp;"!A:ZZ"),19,0)</f>
        <v>143.363617124286</v>
      </c>
      <c r="C99" s="22">
        <f ca="1">VLOOKUP($A99,INDIRECT(C$1&amp;"!A:ZZ"),19,0)</f>
        <v>0.635353600095658</v>
      </c>
      <c r="D99" s="22">
        <f ca="1">VLOOKUP($A99,INDIRECT(D$1&amp;"!A:ZZ"),19,0)</f>
        <v>0.673847720682949</v>
      </c>
      <c r="E99" s="22">
        <f ca="1">VLOOKUP($A99,INDIRECT(E$1&amp;"!A:ZZ"),19,0)</f>
        <v>5.04493827543263</v>
      </c>
      <c r="F99" s="22">
        <f ca="1">VLOOKUP($A99,INDIRECT(F$1&amp;"!A:ZZ"),19,0)</f>
        <v>0.962007905498981</v>
      </c>
      <c r="G99" s="22">
        <f ca="1">VLOOKUP($A99,INDIRECT(G$1&amp;"!A:ZZ"),19,0)</f>
        <v>0.485837910895664</v>
      </c>
      <c r="H99" s="22">
        <f ca="1">VLOOKUP($A99,INDIRECT(H$1&amp;"!A:ZZ"),19,0)</f>
        <v>0.309757612498835</v>
      </c>
      <c r="I99" s="22">
        <f ca="1">VLOOKUP($A99,INDIRECT(I$1&amp;"!A:ZZ"),19,0)</f>
        <v>0.031787519541205</v>
      </c>
      <c r="J99" s="22">
        <f ca="1">VLOOKUP($A99,INDIRECT(J$1&amp;"!A:ZZ"),19,0)</f>
        <v>0.902786364755756</v>
      </c>
      <c r="K99" s="22">
        <f ca="1">VLOOKUP($A99,INDIRECT(K$1&amp;"!A:ZZ"),19,0)</f>
        <v>0.0175659253504676</v>
      </c>
      <c r="L99" s="22">
        <f ca="1">VLOOKUP($A99,INDIRECT(L$1&amp;"!A:ZZ"),19,0)</f>
        <v>0.0914476295021653</v>
      </c>
      <c r="M99" s="22">
        <f ca="1">VLOOKUP($A99,INDIRECT(M$1&amp;"!A:ZZ"),19,0)</f>
        <v>0.95849319907006</v>
      </c>
      <c r="N99" s="22">
        <f ca="1">VLOOKUP($A99,INDIRECT(N$1&amp;"!A:ZZ"),19,0)</f>
        <v>0.243876278853161</v>
      </c>
      <c r="O99" s="22">
        <f ca="1">VLOOKUP($A99,INDIRECT(O$1&amp;"!A:ZZ"),19,0)</f>
        <v>0.0503059221064903</v>
      </c>
      <c r="P99" s="22">
        <f ca="1">VLOOKUP($A99,INDIRECT(P$1&amp;"!A:ZZ"),19,0)</f>
        <v>0.022911617882421</v>
      </c>
      <c r="Q99" s="22">
        <f ca="1">VLOOKUP($A99,INDIRECT(Q$1&amp;"!A:ZZ"),19,0)</f>
        <v>0.386018568094342</v>
      </c>
      <c r="R99" s="22">
        <f ca="1">VLOOKUP($A99,INDIRECT(R$1&amp;"!A:ZZ"),19,0)</f>
        <v>0.234424326765776</v>
      </c>
      <c r="S99" s="22">
        <f ca="1">VLOOKUP($A99,INDIRECT(S$1&amp;"!A:ZZ"),19,0)</f>
        <v>0.128449855448473</v>
      </c>
      <c r="T99" s="22">
        <f ca="1">VLOOKUP($A99,INDIRECT(T$1&amp;"!A:ZZ"),19,0)</f>
        <v>0.0354889348272859</v>
      </c>
      <c r="U99" s="22">
        <f ca="1">VLOOKUP($A99,INDIRECT(U$1&amp;"!A:ZZ"),19,0)</f>
        <v>2.3658014077094</v>
      </c>
      <c r="V99" s="22">
        <f ca="1">VLOOKUP($A99,INDIRECT(V$1&amp;"!A:ZZ"),19,0)</f>
        <v>2.09715342320503</v>
      </c>
      <c r="W99" s="22">
        <f ca="1">VLOOKUP($A99,INDIRECT(W$1&amp;"!A:ZZ"),19,0)</f>
        <v>0.414972222035017</v>
      </c>
      <c r="X99" s="22">
        <f ca="1">VLOOKUP($A99,INDIRECT(X$1&amp;"!A:ZZ"),19,0)</f>
        <v>6.09007492795175</v>
      </c>
      <c r="Y99" s="22">
        <f ca="1">VLOOKUP($A99,INDIRECT(Y$1&amp;"!A:ZZ"),19,0)</f>
        <v>0.176602338370515</v>
      </c>
      <c r="Z99" s="22">
        <f ca="1">VLOOKUP($A99,INDIRECT(Z$1&amp;"!A:ZZ"),19,0)</f>
        <v>2.06198926610024</v>
      </c>
      <c r="AA99" s="22">
        <f ca="1">VLOOKUP($A99,INDIRECT(AA$1&amp;"!A:ZZ"),19,0)</f>
        <v>5.04400903718444</v>
      </c>
      <c r="AB99" s="22">
        <f ca="1">VLOOKUP($A99,INDIRECT(AB$1&amp;"!A:ZZ"),19,0)</f>
        <v>0.505177643009303</v>
      </c>
      <c r="AC99" s="22">
        <f ca="1">VLOOKUP($A99,INDIRECT(AC$1&amp;"!A:ZZ"),19,0)</f>
        <v>0.528673632514405</v>
      </c>
      <c r="AD99" s="22">
        <f ca="1">VLOOKUP($A99,INDIRECT(AD$1&amp;"!A:ZZ"),19,0)</f>
        <v>3.18469131004388</v>
      </c>
      <c r="AE99" s="22">
        <f ca="1">VLOOKUP($A99,INDIRECT(AE$1&amp;"!A:ZZ"),19,0)</f>
        <v>0.634032144695332</v>
      </c>
      <c r="AF99" s="22">
        <f ca="1">VLOOKUP($A99,INDIRECT(AF$1&amp;"!A:ZZ"),19,0)</f>
        <v>0.142387175899376</v>
      </c>
      <c r="AG99" s="22">
        <f ca="1">VLOOKUP($A99,INDIRECT(AG$1&amp;"!A:ZZ"),19,0)</f>
        <v>15.0626718422429</v>
      </c>
      <c r="AH99" s="22">
        <f ca="1">VLOOKUP($A99,INDIRECT(AH$1&amp;"!A:ZZ"),19,0)</f>
        <v>1.91682716048457</v>
      </c>
      <c r="AI99" s="22">
        <f ca="1">VLOOKUP($A99,INDIRECT(AI$1&amp;"!A:ZZ"),19,0)</f>
        <v>0.856286493002155</v>
      </c>
      <c r="AJ99" s="22">
        <f ca="1">VLOOKUP($A99,INDIRECT(AJ$1&amp;"!A:ZZ"),19,0)</f>
        <v>1.1229415695892</v>
      </c>
      <c r="AK99" s="22">
        <f ca="1">VLOOKUP($A99,INDIRECT(AK$1&amp;"!A:ZZ"),19,0)</f>
        <v>0.144506146745156</v>
      </c>
      <c r="AL99" s="22">
        <f ca="1">VLOOKUP($A99,INDIRECT(AL$1&amp;"!A:ZZ"),19,0)</f>
        <v>2.03091612711946</v>
      </c>
      <c r="AM99" s="22">
        <f ca="1">VLOOKUP($A99,INDIRECT(AM$1&amp;"!A:ZZ"),19,0)</f>
        <v>1.46033429621202</v>
      </c>
      <c r="AN99" s="22">
        <f ca="1">VLOOKUP($A99,INDIRECT(AN$1&amp;"!A:ZZ"),19,0)</f>
        <v>0.13856481007241</v>
      </c>
      <c r="AO99" s="22">
        <f ca="1">VLOOKUP($A99,INDIRECT(AO$1&amp;"!A:ZZ"),19,0)</f>
        <v>1.47914980193459</v>
      </c>
      <c r="AP99" s="22">
        <f ca="1">VLOOKUP($A99,INDIRECT(AP$1&amp;"!A:ZZ"),19,0)</f>
        <v>1.01881899938435</v>
      </c>
      <c r="AQ99" s="22">
        <f ca="1">VLOOKUP($A99,INDIRECT(AQ$1&amp;"!A:ZZ"),19,0)</f>
        <v>7.71010307814041</v>
      </c>
      <c r="AR99" s="22">
        <f ca="1">VLOOKUP($A99,INDIRECT(AR$1&amp;"!A:ZZ"),19,0)</f>
        <v>1.69803662005107</v>
      </c>
      <c r="AS99" s="22">
        <f ca="1">VLOOKUP($A99,INDIRECT(AS$1&amp;"!A:ZZ"),19,0)</f>
        <v>0.673728515058924</v>
      </c>
      <c r="AT99" s="22">
        <f ca="1">VLOOKUP($A99,INDIRECT(AT$1&amp;"!A:ZZ"),19,0)</f>
        <v>0.126166720014597</v>
      </c>
      <c r="AU99" s="22">
        <f ca="1">VLOOKUP($A99,INDIRECT(AU$1&amp;"!A:ZZ"),19,0)</f>
        <v>0.0177713520977042</v>
      </c>
      <c r="AV99" s="22">
        <f ca="1">VLOOKUP($A99,INDIRECT(AV$1&amp;"!A:ZZ"),19,0)</f>
        <v>1.7646503425069</v>
      </c>
      <c r="AW99" s="22">
        <f ca="1">VLOOKUP($A99,INDIRECT(AW$1&amp;"!A:ZZ"),19,0)</f>
        <v>1.51784961481638</v>
      </c>
      <c r="AX99" s="22">
        <f ca="1">VLOOKUP($A99,INDIRECT(AX$1&amp;"!A:ZZ"),19,0)</f>
        <v>0.239208661504838</v>
      </c>
      <c r="AY99" s="22">
        <f ca="1">VLOOKUP($A99,INDIRECT(AY$1&amp;"!A:ZZ"),19,0)</f>
        <v>0.282278573668227</v>
      </c>
      <c r="AZ99" s="22">
        <f ca="1">VLOOKUP($A99,INDIRECT(AZ$1&amp;"!A:ZZ"),19,0)</f>
        <v>0.00454512187409721</v>
      </c>
      <c r="BA99" s="22">
        <f ca="1">VLOOKUP($A99,INDIRECT(BA$1&amp;"!A:ZZ"),19,0)</f>
        <v>0.126552049955288</v>
      </c>
      <c r="BB99" s="22">
        <f ca="1">VLOOKUP($A99,INDIRECT(BB$1&amp;"!A:ZZ"),19,0)</f>
        <v>0.0560059695357626</v>
      </c>
      <c r="BC99" s="22">
        <f ca="1">VLOOKUP($A99,INDIRECT(BC$1&amp;"!A:ZZ"),19,0)</f>
        <v>0.462207488723606</v>
      </c>
      <c r="BD99" s="22">
        <f ca="1">VLOOKUP($A99,INDIRECT(BD$1&amp;"!A:ZZ"),19,0)</f>
        <v>0.229109701706225</v>
      </c>
      <c r="BE99" s="22">
        <f ca="1">VLOOKUP($A99,INDIRECT(BE$1&amp;"!A:ZZ"),19,0)</f>
        <v>0.0214348031416912</v>
      </c>
      <c r="BF99" s="22">
        <f ca="1">VLOOKUP($A99,INDIRECT(BF$1&amp;"!A:ZZ"),19,0)</f>
        <v>2.96817249953003</v>
      </c>
      <c r="BG99" s="22">
        <f ca="1">VLOOKUP($A99,INDIRECT(BG$1&amp;"!A:ZZ"),19,0)</f>
        <v>0.0368570306280734</v>
      </c>
      <c r="BH99" s="22">
        <f ca="1">VLOOKUP($A99,INDIRECT(BH$1&amp;"!A:ZZ"),19,0)</f>
        <v>0.343444326350441</v>
      </c>
      <c r="BI99" s="22">
        <f ca="1">VLOOKUP($A99,INDIRECT(BI$1&amp;"!A:ZZ"),19,0)</f>
        <v>1.09860158451413</v>
      </c>
      <c r="BJ99" s="22">
        <f ca="1">VLOOKUP($A99,INDIRECT(BJ$1&amp;"!A:ZZ"),19,0)</f>
        <v>1.25449934763169</v>
      </c>
      <c r="BK99" s="22">
        <f ca="1">VLOOKUP($A99,INDIRECT(BK$1&amp;"!A:ZZ"),19,0)</f>
        <v>0.680013613941107</v>
      </c>
      <c r="BL99" s="22">
        <f ca="1">VLOOKUP($A99,INDIRECT(BL$1&amp;"!A:ZZ"),19,0)</f>
        <v>0.859136672630614</v>
      </c>
      <c r="BM99" s="22">
        <f ca="1">VLOOKUP($A99,INDIRECT(BM$1&amp;"!A:ZZ"),19,0)</f>
        <v>2.07076706340708</v>
      </c>
      <c r="BN99" s="22">
        <f ca="1">VLOOKUP($A99,INDIRECT(BN$1&amp;"!A:ZZ"),19,0)</f>
        <v>2.36435886419887</v>
      </c>
      <c r="BO99" s="22">
        <f ca="1">VLOOKUP($A99,INDIRECT(BO$1&amp;"!A:ZZ"),19,0)</f>
        <v>0.136951583755881</v>
      </c>
      <c r="BP99" s="22">
        <f ca="1">VLOOKUP($A99,INDIRECT(BP$1&amp;"!A:ZZ"),19,0)</f>
        <v>0.854055200653621</v>
      </c>
      <c r="BQ99" s="22">
        <f ca="1">VLOOKUP($A99,INDIRECT(BQ$1&amp;"!A:ZZ"),19,0)</f>
        <v>3.82797281796965</v>
      </c>
      <c r="BR99" s="22">
        <f ca="1">VLOOKUP($A99,INDIRECT(BR$1&amp;"!A:ZZ"),19,0)</f>
        <v>1.61468019366039</v>
      </c>
      <c r="BS99" s="22">
        <f ca="1">VLOOKUP($A99,INDIRECT(BS$1&amp;"!A:ZZ"),19,0)</f>
        <v>2.46276059365522</v>
      </c>
      <c r="BT99" s="22">
        <f ca="1">VLOOKUP($A99,INDIRECT(BT$1&amp;"!A:ZZ"),19,0)</f>
        <v>0.146892624657347</v>
      </c>
      <c r="BU99" s="22">
        <f ca="1">VLOOKUP($A99,INDIRECT(BU$1&amp;"!A:ZZ"),19,0)</f>
        <v>0.486414814767305</v>
      </c>
      <c r="BV99" s="22">
        <f ca="1">VLOOKUP($A99,INDIRECT(BV$1&amp;"!A:ZZ"),19,0)</f>
        <v>0.585392184025615</v>
      </c>
      <c r="BW99" s="22">
        <f ca="1">VLOOKUP($A99,INDIRECT(BW$1&amp;"!A:ZZ"),19,0)</f>
        <v>0.363528537343228</v>
      </c>
      <c r="BX99" s="22">
        <f ca="1">VLOOKUP($A99,INDIRECT(BX$1&amp;"!A:ZZ"),19,0)</f>
        <v>1.51953182307642</v>
      </c>
      <c r="BY99" s="22">
        <f ca="1">VLOOKUP($A99,INDIRECT(BY$1&amp;"!A:ZZ"),19,0)</f>
        <v>37.6071154562742</v>
      </c>
      <c r="BZ99" s="22">
        <f ca="1">VLOOKUP($A99,INDIRECT(BZ$1&amp;"!A:ZZ"),19,0)</f>
        <v>1.64355628728085</v>
      </c>
      <c r="CA99" s="22">
        <f ca="1">VLOOKUP($A99,INDIRECT(CA$1&amp;"!A:ZZ"),19,0)</f>
        <v>0.286427253353359</v>
      </c>
      <c r="CB99" s="22">
        <f ca="1">VLOOKUP($A99,INDIRECT(CB$1&amp;"!A:ZZ"),19,0)</f>
        <v>0.360428606553767</v>
      </c>
      <c r="CC99" s="22">
        <f ca="1">VLOOKUP($A99,INDIRECT(CC$1&amp;"!A:ZZ"),19,0)</f>
        <v>1.98015956591026</v>
      </c>
      <c r="CD99" s="22">
        <f ca="1">VLOOKUP($A99,INDIRECT(CD$1&amp;"!A:ZZ"),19,0)</f>
        <v>3.31972766712971</v>
      </c>
      <c r="CE99" s="22">
        <f ca="1">VLOOKUP($A99,INDIRECT(CE$1&amp;"!A:ZZ"),19,0)</f>
        <v>0.50306396503712</v>
      </c>
      <c r="CF99" s="22">
        <f ca="1">VLOOKUP($A99,INDIRECT(CF$1&amp;"!A:ZZ"),19,0)</f>
        <v>1.4319026819119</v>
      </c>
    </row>
    <row r="100" ht="29" spans="1:84">
      <c r="A100" s="5" t="s">
        <v>360</v>
      </c>
      <c r="B100" s="22">
        <f ca="1">VLOOKUP($A100,INDIRECT(B$1&amp;"!A:ZZ"),19,0)</f>
        <v>102.096759367348</v>
      </c>
      <c r="C100" s="22">
        <f ca="1">VLOOKUP($A100,INDIRECT(C$1&amp;"!A:ZZ"),19,0)</f>
        <v>0.320180125881653</v>
      </c>
      <c r="D100" s="22">
        <f ca="1">VLOOKUP($A100,INDIRECT(D$1&amp;"!A:ZZ"),19,0)</f>
        <v>0.59178372612075</v>
      </c>
      <c r="E100" s="22">
        <f ca="1">VLOOKUP($A100,INDIRECT(E$1&amp;"!A:ZZ"),19,0)</f>
        <v>2.71392545543721</v>
      </c>
      <c r="F100" s="22">
        <f ca="1">VLOOKUP($A100,INDIRECT(F$1&amp;"!A:ZZ"),19,0)</f>
        <v>0.448073578785468</v>
      </c>
      <c r="G100" s="22">
        <f ca="1">VLOOKUP($A100,INDIRECT(G$1&amp;"!A:ZZ"),19,0)</f>
        <v>0.459523781519527</v>
      </c>
      <c r="H100" s="22">
        <f ca="1">VLOOKUP($A100,INDIRECT(H$1&amp;"!A:ZZ"),19,0)</f>
        <v>0.288266698782923</v>
      </c>
      <c r="I100" s="22">
        <f ca="1">VLOOKUP($A100,INDIRECT(I$1&amp;"!A:ZZ"),19,0)</f>
        <v>0.0294868454469027</v>
      </c>
      <c r="J100" s="22">
        <f ca="1">VLOOKUP($A100,INDIRECT(J$1&amp;"!A:ZZ"),19,0)</f>
        <v>0.680759589691681</v>
      </c>
      <c r="K100" s="22">
        <f ca="1">VLOOKUP($A100,INDIRECT(K$1&amp;"!A:ZZ"),19,0)</f>
        <v>0.00114925821011712</v>
      </c>
      <c r="L100" s="22">
        <f ca="1">VLOOKUP($A100,INDIRECT(L$1&amp;"!A:ZZ"),19,0)</f>
        <v>0.0583398427727788</v>
      </c>
      <c r="M100" s="22">
        <f ca="1">VLOOKUP($A100,INDIRECT(M$1&amp;"!A:ZZ"),19,0)</f>
        <v>0.194570365564403</v>
      </c>
      <c r="N100" s="22">
        <f ca="1">VLOOKUP($A100,INDIRECT(N$1&amp;"!A:ZZ"),19,0)</f>
        <v>0.157967021240026</v>
      </c>
      <c r="O100" s="22">
        <f ca="1">VLOOKUP($A100,INDIRECT(O$1&amp;"!A:ZZ"),19,0)</f>
        <v>0.047243678436468</v>
      </c>
      <c r="P100" s="22">
        <f ca="1">VLOOKUP($A100,INDIRECT(P$1&amp;"!A:ZZ"),19,0)</f>
        <v>0.0208038517949415</v>
      </c>
      <c r="Q100" s="22">
        <f ca="1">VLOOKUP($A100,INDIRECT(Q$1&amp;"!A:ZZ"),19,0)</f>
        <v>0.216209862225396</v>
      </c>
      <c r="R100" s="22">
        <f ca="1">VLOOKUP($A100,INDIRECT(R$1&amp;"!A:ZZ"),19,0)</f>
        <v>0.143013558874655</v>
      </c>
      <c r="S100" s="22">
        <f ca="1">VLOOKUP($A100,INDIRECT(S$1&amp;"!A:ZZ"),19,0)</f>
        <v>0.0959749434091269</v>
      </c>
      <c r="T100" s="22">
        <f ca="1">VLOOKUP($A100,INDIRECT(T$1&amp;"!A:ZZ"),19,0)</f>
        <v>0.0207000199826081</v>
      </c>
      <c r="U100" s="22">
        <f ca="1">VLOOKUP($A100,INDIRECT(U$1&amp;"!A:ZZ"),19,0)</f>
        <v>2.08919379717637</v>
      </c>
      <c r="V100" s="22">
        <f ca="1">VLOOKUP($A100,INDIRECT(V$1&amp;"!A:ZZ"),19,0)</f>
        <v>1.79336501539756</v>
      </c>
      <c r="W100" s="22">
        <f ca="1">VLOOKUP($A100,INDIRECT(W$1&amp;"!A:ZZ"),19,0)</f>
        <v>0.312088239805713</v>
      </c>
      <c r="X100" s="22">
        <f ca="1">VLOOKUP($A100,INDIRECT(X$1&amp;"!A:ZZ"),19,0)</f>
        <v>5.72912265117498</v>
      </c>
      <c r="Y100" s="22">
        <f ca="1">VLOOKUP($A100,INDIRECT(Y$1&amp;"!A:ZZ"),19,0)</f>
        <v>0.0912968936332411</v>
      </c>
      <c r="Z100" s="22">
        <f ca="1">VLOOKUP($A100,INDIRECT(Z$1&amp;"!A:ZZ"),19,0)</f>
        <v>0.855929260773315</v>
      </c>
      <c r="AA100" s="22">
        <f ca="1">VLOOKUP($A100,INDIRECT(AA$1&amp;"!A:ZZ"),19,0)</f>
        <v>1.67561019495735</v>
      </c>
      <c r="AB100" s="22">
        <f ca="1">VLOOKUP($A100,INDIRECT(AB$1&amp;"!A:ZZ"),19,0)</f>
        <v>0.450381003966614</v>
      </c>
      <c r="AC100" s="22">
        <f ca="1">VLOOKUP($A100,INDIRECT(AC$1&amp;"!A:ZZ"),19,0)</f>
        <v>0.447635248194124</v>
      </c>
      <c r="AD100" s="22">
        <f ca="1">VLOOKUP($A100,INDIRECT(AD$1&amp;"!A:ZZ"),19,0)</f>
        <v>2.69979909322658</v>
      </c>
      <c r="AE100" s="22">
        <f ca="1">VLOOKUP($A100,INDIRECT(AE$1&amp;"!A:ZZ"),19,0)</f>
        <v>0.535941057694416</v>
      </c>
      <c r="AF100" s="22">
        <f ca="1">VLOOKUP($A100,INDIRECT(AF$1&amp;"!A:ZZ"),19,0)</f>
        <v>0.035179354767388</v>
      </c>
      <c r="AG100" s="22">
        <f ca="1">VLOOKUP($A100,INDIRECT(AG$1&amp;"!A:ZZ"),19,0)</f>
        <v>2.34317907181179</v>
      </c>
      <c r="AH100" s="22">
        <f ca="1">VLOOKUP($A100,INDIRECT(AH$1&amp;"!A:ZZ"),19,0)</f>
        <v>1.24449315134223</v>
      </c>
      <c r="AI100" s="22">
        <f ca="1">VLOOKUP($A100,INDIRECT(AI$1&amp;"!A:ZZ"),19,0)</f>
        <v>0.189217441619029</v>
      </c>
      <c r="AJ100" s="22">
        <f ca="1">VLOOKUP($A100,INDIRECT(AJ$1&amp;"!A:ZZ"),19,0)</f>
        <v>0.843443179099147</v>
      </c>
      <c r="AK100" s="22">
        <f ca="1">VLOOKUP($A100,INDIRECT(AK$1&amp;"!A:ZZ"),19,0)</f>
        <v>0.110600923511051</v>
      </c>
      <c r="AL100" s="22">
        <f ca="1">VLOOKUP($A100,INDIRECT(AL$1&amp;"!A:ZZ"),19,0)</f>
        <v>0.645216565650018</v>
      </c>
      <c r="AM100" s="22">
        <f ca="1">VLOOKUP($A100,INDIRECT(AM$1&amp;"!A:ZZ"),19,0)</f>
        <v>0.88799851454421</v>
      </c>
      <c r="AN100" s="22">
        <f ca="1">VLOOKUP($A100,INDIRECT(AN$1&amp;"!A:ZZ"),19,0)</f>
        <v>0.0992697759373044</v>
      </c>
      <c r="AO100" s="22">
        <f ca="1">VLOOKUP($A100,INDIRECT(AO$1&amp;"!A:ZZ"),19,0)</f>
        <v>1.20976347159592</v>
      </c>
      <c r="AP100" s="22">
        <f ca="1">VLOOKUP($A100,INDIRECT(AP$1&amp;"!A:ZZ"),19,0)</f>
        <v>0.951555432896618</v>
      </c>
      <c r="AQ100" s="22">
        <f ca="1">VLOOKUP($A100,INDIRECT(AQ$1&amp;"!A:ZZ"),19,0)</f>
        <v>7.62828783494429</v>
      </c>
      <c r="AR100" s="22">
        <f ca="1">VLOOKUP($A100,INDIRECT(AR$1&amp;"!A:ZZ"),19,0)</f>
        <v>0.571268231398394</v>
      </c>
      <c r="AS100" s="22">
        <f ca="1">VLOOKUP($A100,INDIRECT(AS$1&amp;"!A:ZZ"),19,0)</f>
        <v>0.494780028381579</v>
      </c>
      <c r="AT100" s="22">
        <f ca="1">VLOOKUP($A100,INDIRECT(AT$1&amp;"!A:ZZ"),19,0)</f>
        <v>0.105305357991532</v>
      </c>
      <c r="AU100" s="22">
        <f ca="1">VLOOKUP($A100,INDIRECT(AU$1&amp;"!A:ZZ"),19,0)</f>
        <v>0</v>
      </c>
      <c r="AV100" s="22">
        <f ca="1">VLOOKUP($A100,INDIRECT(AV$1&amp;"!A:ZZ"),19,0)</f>
        <v>1.31078674179594</v>
      </c>
      <c r="AW100" s="22">
        <f ca="1">VLOOKUP($A100,INDIRECT(AW$1&amp;"!A:ZZ"),19,0)</f>
        <v>0.24166396760675</v>
      </c>
      <c r="AX100" s="22">
        <f ca="1">VLOOKUP($A100,INDIRECT(AX$1&amp;"!A:ZZ"),19,0)</f>
        <v>0.0784746451311242</v>
      </c>
      <c r="AY100" s="22">
        <f ca="1">VLOOKUP($A100,INDIRECT(AY$1&amp;"!A:ZZ"),19,0)</f>
        <v>0.238534212701259</v>
      </c>
      <c r="AZ100" s="22">
        <f ca="1">VLOOKUP($A100,INDIRECT(AZ$1&amp;"!A:ZZ"),19,0)</f>
        <v>0</v>
      </c>
      <c r="BA100" s="22">
        <f ca="1">VLOOKUP($A100,INDIRECT(BA$1&amp;"!A:ZZ"),19,0)</f>
        <v>0.00274834878882333</v>
      </c>
      <c r="BB100" s="22">
        <f ca="1">VLOOKUP($A100,INDIRECT(BB$1&amp;"!A:ZZ"),19,0)</f>
        <v>0.0330988562690938</v>
      </c>
      <c r="BC100" s="22">
        <f ca="1">VLOOKUP($A100,INDIRECT(BC$1&amp;"!A:ZZ"),19,0)</f>
        <v>0.42241618487234</v>
      </c>
      <c r="BD100" s="22">
        <f ca="1">VLOOKUP($A100,INDIRECT(BD$1&amp;"!A:ZZ"),19,0)</f>
        <v>0.0933159144407811</v>
      </c>
      <c r="BE100" s="22">
        <f ca="1">VLOOKUP($A100,INDIRECT(BE$1&amp;"!A:ZZ"),19,0)</f>
        <v>0.0133734685523467</v>
      </c>
      <c r="BF100" s="22">
        <f ca="1">VLOOKUP($A100,INDIRECT(BF$1&amp;"!A:ZZ"),19,0)</f>
        <v>2.68340753552175</v>
      </c>
      <c r="BG100" s="22">
        <f ca="1">VLOOKUP($A100,INDIRECT(BG$1&amp;"!A:ZZ"),19,0)</f>
        <v>0.00638519094451966</v>
      </c>
      <c r="BH100" s="22">
        <f ca="1">VLOOKUP($A100,INDIRECT(BH$1&amp;"!A:ZZ"),19,0)</f>
        <v>0.293384581046057</v>
      </c>
      <c r="BI100" s="22">
        <f ca="1">VLOOKUP($A100,INDIRECT(BI$1&amp;"!A:ZZ"),19,0)</f>
        <v>0.429216430708225</v>
      </c>
      <c r="BJ100" s="22">
        <f ca="1">VLOOKUP($A100,INDIRECT(BJ$1&amp;"!A:ZZ"),19,0)</f>
        <v>0.58389667648405</v>
      </c>
      <c r="BK100" s="22">
        <f ca="1">VLOOKUP($A100,INDIRECT(BK$1&amp;"!A:ZZ"),19,0)</f>
        <v>0.138470635490472</v>
      </c>
      <c r="BL100" s="22">
        <f ca="1">VLOOKUP($A100,INDIRECT(BL$1&amp;"!A:ZZ"),19,0)</f>
        <v>0.0726903112133501</v>
      </c>
      <c r="BM100" s="22">
        <f ca="1">VLOOKUP($A100,INDIRECT(BM$1&amp;"!A:ZZ"),19,0)</f>
        <v>1.69267310182015</v>
      </c>
      <c r="BN100" s="22">
        <f ca="1">VLOOKUP($A100,INDIRECT(BN$1&amp;"!A:ZZ"),19,0)</f>
        <v>2.28942090000471</v>
      </c>
      <c r="BO100" s="22">
        <f ca="1">VLOOKUP($A100,INDIRECT(BO$1&amp;"!A:ZZ"),19,0)</f>
        <v>0.0335916065205483</v>
      </c>
      <c r="BP100" s="22">
        <f ca="1">VLOOKUP($A100,INDIRECT(BP$1&amp;"!A:ZZ"),19,0)</f>
        <v>0.72499917600869</v>
      </c>
      <c r="BQ100" s="22">
        <f ca="1">VLOOKUP($A100,INDIRECT(BQ$1&amp;"!A:ZZ"),19,0)</f>
        <v>2.51818725361368</v>
      </c>
      <c r="BR100" s="22">
        <f ca="1">VLOOKUP($A100,INDIRECT(BR$1&amp;"!A:ZZ"),19,0)</f>
        <v>1.33316249531721</v>
      </c>
      <c r="BS100" s="22">
        <f ca="1">VLOOKUP($A100,INDIRECT(BS$1&amp;"!A:ZZ"),19,0)</f>
        <v>1.52354028232084</v>
      </c>
      <c r="BT100" s="22">
        <f ca="1">VLOOKUP($A100,INDIRECT(BT$1&amp;"!A:ZZ"),19,0)</f>
        <v>0.136069575436536</v>
      </c>
      <c r="BU100" s="22">
        <f ca="1">VLOOKUP($A100,INDIRECT(BU$1&amp;"!A:ZZ"),19,0)</f>
        <v>0.334652068817321</v>
      </c>
      <c r="BV100" s="22">
        <f ca="1">VLOOKUP($A100,INDIRECT(BV$1&amp;"!A:ZZ"),19,0)</f>
        <v>0.398040617794328</v>
      </c>
      <c r="BW100" s="22">
        <f ca="1">VLOOKUP($A100,INDIRECT(BW$1&amp;"!A:ZZ"),19,0)</f>
        <v>0.246211385883458</v>
      </c>
      <c r="BX100" s="22">
        <f ca="1">VLOOKUP($A100,INDIRECT(BX$1&amp;"!A:ZZ"),19,0)</f>
        <v>1.23281976353916</v>
      </c>
      <c r="BY100" s="22">
        <f ca="1">VLOOKUP($A100,INDIRECT(BY$1&amp;"!A:ZZ"),19,0)</f>
        <v>36.7399000025361</v>
      </c>
      <c r="BZ100" s="22">
        <f ca="1">VLOOKUP($A100,INDIRECT(BZ$1&amp;"!A:ZZ"),19,0)</f>
        <v>1.56175687086096</v>
      </c>
      <c r="CA100" s="22">
        <f ca="1">VLOOKUP($A100,INDIRECT(CA$1&amp;"!A:ZZ"),19,0)</f>
        <v>0.252985867711112</v>
      </c>
      <c r="CB100" s="22">
        <f ca="1">VLOOKUP($A100,INDIRECT(CB$1&amp;"!A:ZZ"),19,0)</f>
        <v>0.303922035879011</v>
      </c>
      <c r="CC100" s="22">
        <f ca="1">VLOOKUP($A100,INDIRECT(CC$1&amp;"!A:ZZ"),19,0)</f>
        <v>1.75204575304154</v>
      </c>
      <c r="CD100" s="22">
        <f ca="1">VLOOKUP($A100,INDIRECT(CD$1&amp;"!A:ZZ"),19,0)</f>
        <v>3.19452378439242</v>
      </c>
      <c r="CE100" s="22">
        <f ca="1">VLOOKUP($A100,INDIRECT(CE$1&amp;"!A:ZZ"),19,0)</f>
        <v>0.235290897083847</v>
      </c>
      <c r="CF100" s="22">
        <f ca="1">VLOOKUP($A100,INDIRECT(CF$1&amp;"!A:ZZ"),19,0)</f>
        <v>1.02098918413608</v>
      </c>
    </row>
    <row r="101" spans="1:84">
      <c r="A101" s="6" t="s">
        <v>361</v>
      </c>
      <c r="B101" s="22">
        <f ca="1">VLOOKUP($A101,INDIRECT(B$1&amp;"!A:ZZ"),19,0)</f>
        <v>2.1427287711339</v>
      </c>
      <c r="C101" s="22">
        <f ca="1">VLOOKUP($A101,INDIRECT(C$1&amp;"!A:ZZ"),19,0)</f>
        <v>0.0182989115517102</v>
      </c>
      <c r="D101" s="22">
        <f ca="1">VLOOKUP($A101,INDIRECT(D$1&amp;"!A:ZZ"),19,0)</f>
        <v>0</v>
      </c>
      <c r="E101" s="22">
        <f ca="1">VLOOKUP($A101,INDIRECT(E$1&amp;"!A:ZZ"),19,0)</f>
        <v>0</v>
      </c>
      <c r="F101" s="22">
        <f ca="1">VLOOKUP($A101,INDIRECT(F$1&amp;"!A:ZZ"),19,0)</f>
        <v>0.0467229447024946</v>
      </c>
      <c r="G101" s="22">
        <f ca="1">VLOOKUP($A101,INDIRECT(G$1&amp;"!A:ZZ"),19,0)</f>
        <v>0</v>
      </c>
      <c r="H101" s="22">
        <f ca="1">VLOOKUP($A101,INDIRECT(H$1&amp;"!A:ZZ"),19,0)</f>
        <v>0</v>
      </c>
      <c r="I101" s="22">
        <f ca="1">VLOOKUP($A101,INDIRECT(I$1&amp;"!A:ZZ"),19,0)</f>
        <v>0</v>
      </c>
      <c r="J101" s="22">
        <f ca="1">VLOOKUP($A101,INDIRECT(J$1&amp;"!A:ZZ"),19,0)</f>
        <v>0.00338187103434711</v>
      </c>
      <c r="K101" s="22">
        <f ca="1">VLOOKUP($A101,INDIRECT(K$1&amp;"!A:ZZ"),19,0)</f>
        <v>0</v>
      </c>
      <c r="L101" s="22">
        <f ca="1">VLOOKUP($A101,INDIRECT(L$1&amp;"!A:ZZ"),19,0)</f>
        <v>0</v>
      </c>
      <c r="M101" s="22">
        <f ca="1">VLOOKUP($A101,INDIRECT(M$1&amp;"!A:ZZ"),19,0)</f>
        <v>0</v>
      </c>
      <c r="N101" s="22">
        <f ca="1">VLOOKUP($A101,INDIRECT(N$1&amp;"!A:ZZ"),19,0)</f>
        <v>0</v>
      </c>
      <c r="O101" s="22">
        <f ca="1">VLOOKUP($A101,INDIRECT(O$1&amp;"!A:ZZ"),19,0)</f>
        <v>0</v>
      </c>
      <c r="P101" s="22">
        <f ca="1">VLOOKUP($A101,INDIRECT(P$1&amp;"!A:ZZ"),19,0)</f>
        <v>0</v>
      </c>
      <c r="Q101" s="22">
        <f ca="1">VLOOKUP($A101,INDIRECT(Q$1&amp;"!A:ZZ"),19,0)</f>
        <v>0.0138027639635661</v>
      </c>
      <c r="R101" s="22">
        <f ca="1">VLOOKUP($A101,INDIRECT(R$1&amp;"!A:ZZ"),19,0)</f>
        <v>0</v>
      </c>
      <c r="S101" s="22">
        <f ca="1">VLOOKUP($A101,INDIRECT(S$1&amp;"!A:ZZ"),19,0)</f>
        <v>0</v>
      </c>
      <c r="T101" s="22">
        <f ca="1">VLOOKUP($A101,INDIRECT(T$1&amp;"!A:ZZ"),19,0)</f>
        <v>0</v>
      </c>
      <c r="U101" s="22">
        <f ca="1">VLOOKUP($A101,INDIRECT(U$1&amp;"!A:ZZ"),19,0)</f>
        <v>0.235414991289141</v>
      </c>
      <c r="V101" s="22">
        <f ca="1">VLOOKUP($A101,INDIRECT(V$1&amp;"!A:ZZ"),19,0)</f>
        <v>0.0060761170332964</v>
      </c>
      <c r="W101" s="22">
        <f ca="1">VLOOKUP($A101,INDIRECT(W$1&amp;"!A:ZZ"),19,0)</f>
        <v>0</v>
      </c>
      <c r="X101" s="22">
        <f ca="1">VLOOKUP($A101,INDIRECT(X$1&amp;"!A:ZZ"),19,0)</f>
        <v>0</v>
      </c>
      <c r="Y101" s="22">
        <f ca="1">VLOOKUP($A101,INDIRECT(Y$1&amp;"!A:ZZ"),19,0)</f>
        <v>0.0205660749968684</v>
      </c>
      <c r="Z101" s="22">
        <f ca="1">VLOOKUP($A101,INDIRECT(Z$1&amp;"!A:ZZ"),19,0)</f>
        <v>0.0671755473467144</v>
      </c>
      <c r="AA101" s="22">
        <f ca="1">VLOOKUP($A101,INDIRECT(AA$1&amp;"!A:ZZ"),19,0)</f>
        <v>0.0384339244554751</v>
      </c>
      <c r="AB101" s="22">
        <f ca="1">VLOOKUP($A101,INDIRECT(AB$1&amp;"!A:ZZ"),19,0)</f>
        <v>0</v>
      </c>
      <c r="AC101" s="22">
        <f ca="1">VLOOKUP($A101,INDIRECT(AC$1&amp;"!A:ZZ"),19,0)</f>
        <v>0.109788060990906</v>
      </c>
      <c r="AD101" s="22">
        <f ca="1">VLOOKUP($A101,INDIRECT(AD$1&amp;"!A:ZZ"),19,0)</f>
        <v>0</v>
      </c>
      <c r="AE101" s="22">
        <f ca="1">VLOOKUP($A101,INDIRECT(AE$1&amp;"!A:ZZ"),19,0)</f>
        <v>0.152616116894857</v>
      </c>
      <c r="AF101" s="22">
        <f ca="1">VLOOKUP($A101,INDIRECT(AF$1&amp;"!A:ZZ"),19,0)</f>
        <v>0</v>
      </c>
      <c r="AG101" s="22">
        <f ca="1">VLOOKUP($A101,INDIRECT(AG$1&amp;"!A:ZZ"),19,0)</f>
        <v>0.0207794440396086</v>
      </c>
      <c r="AH101" s="22">
        <f ca="1">VLOOKUP($A101,INDIRECT(AH$1&amp;"!A:ZZ"),19,0)</f>
        <v>0.0221200082690677</v>
      </c>
      <c r="AI101" s="22">
        <f ca="1">VLOOKUP($A101,INDIRECT(AI$1&amp;"!A:ZZ"),19,0)</f>
        <v>0</v>
      </c>
      <c r="AJ101" s="22">
        <f ca="1">VLOOKUP($A101,INDIRECT(AJ$1&amp;"!A:ZZ"),19,0)</f>
        <v>0</v>
      </c>
      <c r="AK101" s="22">
        <f ca="1">VLOOKUP($A101,INDIRECT(AK$1&amp;"!A:ZZ"),19,0)</f>
        <v>0</v>
      </c>
      <c r="AL101" s="22">
        <f ca="1">VLOOKUP($A101,INDIRECT(AL$1&amp;"!A:ZZ"),19,0)</f>
        <v>0.056975085122183</v>
      </c>
      <c r="AM101" s="22">
        <f ca="1">VLOOKUP($A101,INDIRECT(AM$1&amp;"!A:ZZ"),19,0)</f>
        <v>0</v>
      </c>
      <c r="AN101" s="22">
        <f ca="1">VLOOKUP($A101,INDIRECT(AN$1&amp;"!A:ZZ"),19,0)</f>
        <v>0</v>
      </c>
      <c r="AO101" s="22">
        <f ca="1">VLOOKUP($A101,INDIRECT(AO$1&amp;"!A:ZZ"),19,0)</f>
        <v>0</v>
      </c>
      <c r="AP101" s="22">
        <f ca="1">VLOOKUP($A101,INDIRECT(AP$1&amp;"!A:ZZ"),19,0)</f>
        <v>0</v>
      </c>
      <c r="AQ101" s="22">
        <f ca="1">VLOOKUP($A101,INDIRECT(AQ$1&amp;"!A:ZZ"),19,0)</f>
        <v>0</v>
      </c>
      <c r="AR101" s="22">
        <f ca="1">VLOOKUP($A101,INDIRECT(AR$1&amp;"!A:ZZ"),19,0)</f>
        <v>0.198746532765371</v>
      </c>
      <c r="AS101" s="22">
        <f ca="1">VLOOKUP($A101,INDIRECT(AS$1&amp;"!A:ZZ"),19,0)</f>
        <v>0.0057148497579396</v>
      </c>
      <c r="AT101" s="22">
        <f ca="1">VLOOKUP($A101,INDIRECT(AT$1&amp;"!A:ZZ"),19,0)</f>
        <v>0</v>
      </c>
      <c r="AU101" s="22">
        <f ca="1">VLOOKUP($A101,INDIRECT(AU$1&amp;"!A:ZZ"),19,0)</f>
        <v>0</v>
      </c>
      <c r="AV101" s="22">
        <f ca="1">VLOOKUP($A101,INDIRECT(AV$1&amp;"!A:ZZ"),19,0)</f>
        <v>0</v>
      </c>
      <c r="AW101" s="22">
        <f ca="1">VLOOKUP($A101,INDIRECT(AW$1&amp;"!A:ZZ"),19,0)</f>
        <v>0.0622959222368694</v>
      </c>
      <c r="AX101" s="22">
        <f ca="1">VLOOKUP($A101,INDIRECT(AX$1&amp;"!A:ZZ"),19,0)</f>
        <v>0</v>
      </c>
      <c r="AY101" s="22">
        <f ca="1">VLOOKUP($A101,INDIRECT(AY$1&amp;"!A:ZZ"),19,0)</f>
        <v>0</v>
      </c>
      <c r="AZ101" s="22">
        <f ca="1">VLOOKUP($A101,INDIRECT(AZ$1&amp;"!A:ZZ"),19,0)</f>
        <v>0</v>
      </c>
      <c r="BA101" s="22">
        <f ca="1">VLOOKUP($A101,INDIRECT(BA$1&amp;"!A:ZZ"),19,0)</f>
        <v>0</v>
      </c>
      <c r="BB101" s="22">
        <f ca="1">VLOOKUP($A101,INDIRECT(BB$1&amp;"!A:ZZ"),19,0)</f>
        <v>0</v>
      </c>
      <c r="BC101" s="22">
        <f ca="1">VLOOKUP($A101,INDIRECT(BC$1&amp;"!A:ZZ"),19,0)</f>
        <v>0</v>
      </c>
      <c r="BD101" s="22">
        <f ca="1">VLOOKUP($A101,INDIRECT(BD$1&amp;"!A:ZZ"),19,0)</f>
        <v>0.00143303151201617</v>
      </c>
      <c r="BE101" s="22">
        <f ca="1">VLOOKUP($A101,INDIRECT(BE$1&amp;"!A:ZZ"),19,0)</f>
        <v>0</v>
      </c>
      <c r="BF101" s="22">
        <f ca="1">VLOOKUP($A101,INDIRECT(BF$1&amp;"!A:ZZ"),19,0)</f>
        <v>0.11511955641908</v>
      </c>
      <c r="BG101" s="22">
        <f ca="1">VLOOKUP($A101,INDIRECT(BG$1&amp;"!A:ZZ"),19,0)</f>
        <v>0</v>
      </c>
      <c r="BH101" s="22">
        <f ca="1">VLOOKUP($A101,INDIRECT(BH$1&amp;"!A:ZZ"),19,0)</f>
        <v>0.169645272698394</v>
      </c>
      <c r="BI101" s="22">
        <f ca="1">VLOOKUP($A101,INDIRECT(BI$1&amp;"!A:ZZ"),19,0)</f>
        <v>0.000796435387840472</v>
      </c>
      <c r="BJ101" s="22">
        <f ca="1">VLOOKUP($A101,INDIRECT(BJ$1&amp;"!A:ZZ"),19,0)</f>
        <v>0.00165430269343818</v>
      </c>
      <c r="BK101" s="22">
        <f ca="1">VLOOKUP($A101,INDIRECT(BK$1&amp;"!A:ZZ"),19,0)</f>
        <v>0</v>
      </c>
      <c r="BL101" s="22">
        <f ca="1">VLOOKUP($A101,INDIRECT(BL$1&amp;"!A:ZZ"),19,0)</f>
        <v>0</v>
      </c>
      <c r="BM101" s="22">
        <f ca="1">VLOOKUP($A101,INDIRECT(BM$1&amp;"!A:ZZ"),19,0)</f>
        <v>0.0534519980164713</v>
      </c>
      <c r="BN101" s="22">
        <f ca="1">VLOOKUP($A101,INDIRECT(BN$1&amp;"!A:ZZ"),19,0)</f>
        <v>0.113169208201024</v>
      </c>
      <c r="BO101" s="22">
        <f ca="1">VLOOKUP($A101,INDIRECT(BO$1&amp;"!A:ZZ"),19,0)</f>
        <v>0</v>
      </c>
      <c r="BP101" s="22">
        <f ca="1">VLOOKUP($A101,INDIRECT(BP$1&amp;"!A:ZZ"),19,0)</f>
        <v>0.000816249816132527</v>
      </c>
      <c r="BQ101" s="22">
        <f ca="1">VLOOKUP($A101,INDIRECT(BQ$1&amp;"!A:ZZ"),19,0)</f>
        <v>0.0103507849834324</v>
      </c>
      <c r="BR101" s="22">
        <f ca="1">VLOOKUP($A101,INDIRECT(BR$1&amp;"!A:ZZ"),19,0)</f>
        <v>0</v>
      </c>
      <c r="BS101" s="22">
        <f ca="1">VLOOKUP($A101,INDIRECT(BS$1&amp;"!A:ZZ"),19,0)</f>
        <v>0</v>
      </c>
      <c r="BT101" s="22">
        <f ca="1">VLOOKUP($A101,INDIRECT(BT$1&amp;"!A:ZZ"),19,0)</f>
        <v>0</v>
      </c>
      <c r="BU101" s="22">
        <f ca="1">VLOOKUP($A101,INDIRECT(BU$1&amp;"!A:ZZ"),19,0)</f>
        <v>0</v>
      </c>
      <c r="BV101" s="22">
        <f ca="1">VLOOKUP($A101,INDIRECT(BV$1&amp;"!A:ZZ"),19,0)</f>
        <v>0.00604191397837279</v>
      </c>
      <c r="BW101" s="22">
        <f ca="1">VLOOKUP($A101,INDIRECT(BW$1&amp;"!A:ZZ"),19,0)</f>
        <v>2.45889664654229e-5</v>
      </c>
      <c r="BX101" s="22">
        <f ca="1">VLOOKUP($A101,INDIRECT(BX$1&amp;"!A:ZZ"),19,0)</f>
        <v>0</v>
      </c>
      <c r="BY101" s="22">
        <f ca="1">VLOOKUP($A101,INDIRECT(BY$1&amp;"!A:ZZ"),19,0)</f>
        <v>0.0433437478246901</v>
      </c>
      <c r="BZ101" s="22">
        <f ca="1">VLOOKUP($A101,INDIRECT(BZ$1&amp;"!A:ZZ"),19,0)</f>
        <v>0.00330242041538155</v>
      </c>
      <c r="CA101" s="22">
        <f ca="1">VLOOKUP($A101,INDIRECT(CA$1&amp;"!A:ZZ"),19,0)</f>
        <v>0.00330445910710577</v>
      </c>
      <c r="CB101" s="22">
        <f ca="1">VLOOKUP($A101,INDIRECT(CB$1&amp;"!A:ZZ"),19,0)</f>
        <v>0</v>
      </c>
      <c r="CC101" s="22">
        <f ca="1">VLOOKUP($A101,INDIRECT(CC$1&amp;"!A:ZZ"),19,0)</f>
        <v>0</v>
      </c>
      <c r="CD101" s="22">
        <f ca="1">VLOOKUP($A101,INDIRECT(CD$1&amp;"!A:ZZ"),19,0)</f>
        <v>0.0218019807485395</v>
      </c>
      <c r="CE101" s="22">
        <f ca="1">VLOOKUP($A101,INDIRECT(CE$1&amp;"!A:ZZ"),19,0)</f>
        <v>0</v>
      </c>
      <c r="CF101" s="22">
        <f ca="1">VLOOKUP($A101,INDIRECT(CF$1&amp;"!A:ZZ"),19,0)</f>
        <v>0.0105175491744742</v>
      </c>
    </row>
    <row r="102" spans="1:84">
      <c r="A102" s="6" t="s">
        <v>362</v>
      </c>
      <c r="B102" s="22">
        <f ca="1">VLOOKUP($A102,INDIRECT(B$1&amp;"!A:ZZ"),19,0)</f>
        <v>8.59354858715017</v>
      </c>
      <c r="C102" s="22">
        <f ca="1">VLOOKUP($A102,INDIRECT(C$1&amp;"!A:ZZ"),19,0)</f>
        <v>0.0111595118308057</v>
      </c>
      <c r="D102" s="22">
        <f ca="1">VLOOKUP($A102,INDIRECT(D$1&amp;"!A:ZZ"),19,0)</f>
        <v>0.191327691576468</v>
      </c>
      <c r="E102" s="22">
        <f ca="1">VLOOKUP($A102,INDIRECT(E$1&amp;"!A:ZZ"),19,0)</f>
        <v>0.549952938133757</v>
      </c>
      <c r="F102" s="22">
        <f ca="1">VLOOKUP($A102,INDIRECT(F$1&amp;"!A:ZZ"),19,0)</f>
        <v>0.00640375402748888</v>
      </c>
      <c r="G102" s="22">
        <f ca="1">VLOOKUP($A102,INDIRECT(G$1&amp;"!A:ZZ"),19,0)</f>
        <v>0.1738698811578</v>
      </c>
      <c r="H102" s="22">
        <f ca="1">VLOOKUP($A102,INDIRECT(H$1&amp;"!A:ZZ"),19,0)</f>
        <v>0.169472859559978</v>
      </c>
      <c r="I102" s="22">
        <f ca="1">VLOOKUP($A102,INDIRECT(I$1&amp;"!A:ZZ"),19,0)</f>
        <v>0</v>
      </c>
      <c r="J102" s="22">
        <f ca="1">VLOOKUP($A102,INDIRECT(J$1&amp;"!A:ZZ"),19,0)</f>
        <v>0.153230308229735</v>
      </c>
      <c r="K102" s="22">
        <f ca="1">VLOOKUP($A102,INDIRECT(K$1&amp;"!A:ZZ"),19,0)</f>
        <v>0</v>
      </c>
      <c r="L102" s="22">
        <f ca="1">VLOOKUP($A102,INDIRECT(L$1&amp;"!A:ZZ"),19,0)</f>
        <v>0</v>
      </c>
      <c r="M102" s="22">
        <f ca="1">VLOOKUP($A102,INDIRECT(M$1&amp;"!A:ZZ"),19,0)</f>
        <v>0.0815449587134566</v>
      </c>
      <c r="N102" s="22">
        <f ca="1">VLOOKUP($A102,INDIRECT(N$1&amp;"!A:ZZ"),19,0)</f>
        <v>0.000141312247584311</v>
      </c>
      <c r="O102" s="22">
        <f ca="1">VLOOKUP($A102,INDIRECT(O$1&amp;"!A:ZZ"),19,0)</f>
        <v>0.0106206102699648</v>
      </c>
      <c r="P102" s="22">
        <f ca="1">VLOOKUP($A102,INDIRECT(P$1&amp;"!A:ZZ"),19,0)</f>
        <v>0</v>
      </c>
      <c r="Q102" s="22">
        <f ca="1">VLOOKUP($A102,INDIRECT(Q$1&amp;"!A:ZZ"),19,0)</f>
        <v>0</v>
      </c>
      <c r="R102" s="22">
        <f ca="1">VLOOKUP($A102,INDIRECT(R$1&amp;"!A:ZZ"),19,0)</f>
        <v>0.00265179231431091</v>
      </c>
      <c r="S102" s="22">
        <f ca="1">VLOOKUP($A102,INDIRECT(S$1&amp;"!A:ZZ"),19,0)</f>
        <v>0</v>
      </c>
      <c r="T102" s="22">
        <f ca="1">VLOOKUP($A102,INDIRECT(T$1&amp;"!A:ZZ"),19,0)</f>
        <v>0</v>
      </c>
      <c r="U102" s="22">
        <f ca="1">VLOOKUP($A102,INDIRECT(U$1&amp;"!A:ZZ"),19,0)</f>
        <v>0.0911426048577393</v>
      </c>
      <c r="V102" s="22">
        <f ca="1">VLOOKUP($A102,INDIRECT(V$1&amp;"!A:ZZ"),19,0)</f>
        <v>1.46923451969697</v>
      </c>
      <c r="W102" s="22">
        <f ca="1">VLOOKUP($A102,INDIRECT(W$1&amp;"!A:ZZ"),19,0)</f>
        <v>0.00313342700334259</v>
      </c>
      <c r="X102" s="22">
        <f ca="1">VLOOKUP($A102,INDIRECT(X$1&amp;"!A:ZZ"),19,0)</f>
        <v>0.245898646552189</v>
      </c>
      <c r="Y102" s="22">
        <f ca="1">VLOOKUP($A102,INDIRECT(Y$1&amp;"!A:ZZ"),19,0)</f>
        <v>0.00136480557991574</v>
      </c>
      <c r="Z102" s="22">
        <f ca="1">VLOOKUP($A102,INDIRECT(Z$1&amp;"!A:ZZ"),19,0)</f>
        <v>0.00453479438131765</v>
      </c>
      <c r="AA102" s="22">
        <f ca="1">VLOOKUP($A102,INDIRECT(AA$1&amp;"!A:ZZ"),19,0)</f>
        <v>0.244118004085123</v>
      </c>
      <c r="AB102" s="22">
        <f ca="1">VLOOKUP($A102,INDIRECT(AB$1&amp;"!A:ZZ"),19,0)</f>
        <v>0</v>
      </c>
      <c r="AC102" s="22">
        <f ca="1">VLOOKUP($A102,INDIRECT(AC$1&amp;"!A:ZZ"),19,0)</f>
        <v>0</v>
      </c>
      <c r="AD102" s="22">
        <f ca="1">VLOOKUP($A102,INDIRECT(AD$1&amp;"!A:ZZ"),19,0)</f>
        <v>0.000706923921433864</v>
      </c>
      <c r="AE102" s="22">
        <f ca="1">VLOOKUP($A102,INDIRECT(AE$1&amp;"!A:ZZ"),19,0)</f>
        <v>0.00128514848128829</v>
      </c>
      <c r="AF102" s="22">
        <f ca="1">VLOOKUP($A102,INDIRECT(AF$1&amp;"!A:ZZ"),19,0)</f>
        <v>0</v>
      </c>
      <c r="AG102" s="22">
        <f ca="1">VLOOKUP($A102,INDIRECT(AG$1&amp;"!A:ZZ"),19,0)</f>
        <v>0.0678212019883065</v>
      </c>
      <c r="AH102" s="22">
        <f ca="1">VLOOKUP($A102,INDIRECT(AH$1&amp;"!A:ZZ"),19,0)</f>
        <v>0.0229598664724797</v>
      </c>
      <c r="AI102" s="22">
        <f ca="1">VLOOKUP($A102,INDIRECT(AI$1&amp;"!A:ZZ"),19,0)</f>
        <v>0.0580519090947918</v>
      </c>
      <c r="AJ102" s="22">
        <f ca="1">VLOOKUP($A102,INDIRECT(AJ$1&amp;"!A:ZZ"),19,0)</f>
        <v>0</v>
      </c>
      <c r="AK102" s="22">
        <f ca="1">VLOOKUP($A102,INDIRECT(AK$1&amp;"!A:ZZ"),19,0)</f>
        <v>0</v>
      </c>
      <c r="AL102" s="22">
        <f ca="1">VLOOKUP($A102,INDIRECT(AL$1&amp;"!A:ZZ"),19,0)</f>
        <v>0.00922742779845911</v>
      </c>
      <c r="AM102" s="22">
        <f ca="1">VLOOKUP($A102,INDIRECT(AM$1&amp;"!A:ZZ"),19,0)</f>
        <v>0.0676386769678016</v>
      </c>
      <c r="AN102" s="22">
        <f ca="1">VLOOKUP($A102,INDIRECT(AN$1&amp;"!A:ZZ"),19,0)</f>
        <v>0.0191199602359231</v>
      </c>
      <c r="AO102" s="22">
        <f ca="1">VLOOKUP($A102,INDIRECT(AO$1&amp;"!A:ZZ"),19,0)</f>
        <v>0</v>
      </c>
      <c r="AP102" s="22">
        <f ca="1">VLOOKUP($A102,INDIRECT(AP$1&amp;"!A:ZZ"),19,0)</f>
        <v>0</v>
      </c>
      <c r="AQ102" s="22">
        <f ca="1">VLOOKUP($A102,INDIRECT(AQ$1&amp;"!A:ZZ"),19,0)</f>
        <v>0.0343199405493599</v>
      </c>
      <c r="AR102" s="22">
        <f ca="1">VLOOKUP($A102,INDIRECT(AR$1&amp;"!A:ZZ"),19,0)</f>
        <v>0.00803695615077305</v>
      </c>
      <c r="AS102" s="22">
        <f ca="1">VLOOKUP($A102,INDIRECT(AS$1&amp;"!A:ZZ"),19,0)</f>
        <v>0</v>
      </c>
      <c r="AT102" s="22">
        <f ca="1">VLOOKUP($A102,INDIRECT(AT$1&amp;"!A:ZZ"),19,0)</f>
        <v>0</v>
      </c>
      <c r="AU102" s="22">
        <f ca="1">VLOOKUP($A102,INDIRECT(AU$1&amp;"!A:ZZ"),19,0)</f>
        <v>0</v>
      </c>
      <c r="AV102" s="22">
        <f ca="1">VLOOKUP($A102,INDIRECT(AV$1&amp;"!A:ZZ"),19,0)</f>
        <v>0.015031013622589</v>
      </c>
      <c r="AW102" s="22">
        <f ca="1">VLOOKUP($A102,INDIRECT(AW$1&amp;"!A:ZZ"),19,0)</f>
        <v>0.0406947702389139</v>
      </c>
      <c r="AX102" s="22">
        <f ca="1">VLOOKUP($A102,INDIRECT(AX$1&amp;"!A:ZZ"),19,0)</f>
        <v>0</v>
      </c>
      <c r="AY102" s="22">
        <f ca="1">VLOOKUP($A102,INDIRECT(AY$1&amp;"!A:ZZ"),19,0)</f>
        <v>0</v>
      </c>
      <c r="AZ102" s="22">
        <f ca="1">VLOOKUP($A102,INDIRECT(AZ$1&amp;"!A:ZZ"),19,0)</f>
        <v>0</v>
      </c>
      <c r="BA102" s="22">
        <f ca="1">VLOOKUP($A102,INDIRECT(BA$1&amp;"!A:ZZ"),19,0)</f>
        <v>0</v>
      </c>
      <c r="BB102" s="22">
        <f ca="1">VLOOKUP($A102,INDIRECT(BB$1&amp;"!A:ZZ"),19,0)</f>
        <v>0.00978186758334864</v>
      </c>
      <c r="BC102" s="22">
        <f ca="1">VLOOKUP($A102,INDIRECT(BC$1&amp;"!A:ZZ"),19,0)</f>
        <v>0</v>
      </c>
      <c r="BD102" s="22">
        <f ca="1">VLOOKUP($A102,INDIRECT(BD$1&amp;"!A:ZZ"),19,0)</f>
        <v>0</v>
      </c>
      <c r="BE102" s="22">
        <f ca="1">VLOOKUP($A102,INDIRECT(BE$1&amp;"!A:ZZ"),19,0)</f>
        <v>0</v>
      </c>
      <c r="BF102" s="22">
        <f ca="1">VLOOKUP($A102,INDIRECT(BF$1&amp;"!A:ZZ"),19,0)</f>
        <v>0.217973149519313</v>
      </c>
      <c r="BG102" s="22">
        <f ca="1">VLOOKUP($A102,INDIRECT(BG$1&amp;"!A:ZZ"),19,0)</f>
        <v>0</v>
      </c>
      <c r="BH102" s="22">
        <f ca="1">VLOOKUP($A102,INDIRECT(BH$1&amp;"!A:ZZ"),19,0)</f>
        <v>0</v>
      </c>
      <c r="BI102" s="22">
        <f ca="1">VLOOKUP($A102,INDIRECT(BI$1&amp;"!A:ZZ"),19,0)</f>
        <v>0</v>
      </c>
      <c r="BJ102" s="22">
        <f ca="1">VLOOKUP($A102,INDIRECT(BJ$1&amp;"!A:ZZ"),19,0)</f>
        <v>0.144077415470863</v>
      </c>
      <c r="BK102" s="22">
        <f ca="1">VLOOKUP($A102,INDIRECT(BK$1&amp;"!A:ZZ"),19,0)</f>
        <v>0.0409641755495273</v>
      </c>
      <c r="BL102" s="22">
        <f ca="1">VLOOKUP($A102,INDIRECT(BL$1&amp;"!A:ZZ"),19,0)</f>
        <v>0</v>
      </c>
      <c r="BM102" s="22">
        <f ca="1">VLOOKUP($A102,INDIRECT(BM$1&amp;"!A:ZZ"),19,0)</f>
        <v>0.106941603501535</v>
      </c>
      <c r="BN102" s="22">
        <f ca="1">VLOOKUP($A102,INDIRECT(BN$1&amp;"!A:ZZ"),19,0)</f>
        <v>0.764152629744801</v>
      </c>
      <c r="BO102" s="22">
        <f ca="1">VLOOKUP($A102,INDIRECT(BO$1&amp;"!A:ZZ"),19,0)</f>
        <v>0</v>
      </c>
      <c r="BP102" s="22">
        <f ca="1">VLOOKUP($A102,INDIRECT(BP$1&amp;"!A:ZZ"),19,0)</f>
        <v>0.0642336321207407</v>
      </c>
      <c r="BQ102" s="22">
        <f ca="1">VLOOKUP($A102,INDIRECT(BQ$1&amp;"!A:ZZ"),19,0)</f>
        <v>0.916104596671938</v>
      </c>
      <c r="BR102" s="22">
        <f ca="1">VLOOKUP($A102,INDIRECT(BR$1&amp;"!A:ZZ"),19,0)</f>
        <v>0</v>
      </c>
      <c r="BS102" s="22">
        <f ca="1">VLOOKUP($A102,INDIRECT(BS$1&amp;"!A:ZZ"),19,0)</f>
        <v>0.439406774703453</v>
      </c>
      <c r="BT102" s="22">
        <f ca="1">VLOOKUP($A102,INDIRECT(BT$1&amp;"!A:ZZ"),19,0)</f>
        <v>0.00837832314416643</v>
      </c>
      <c r="BU102" s="22">
        <f ca="1">VLOOKUP($A102,INDIRECT(BU$1&amp;"!A:ZZ"),19,0)</f>
        <v>0</v>
      </c>
      <c r="BV102" s="22">
        <f ca="1">VLOOKUP($A102,INDIRECT(BV$1&amp;"!A:ZZ"),19,0)</f>
        <v>0</v>
      </c>
      <c r="BW102" s="22">
        <f ca="1">VLOOKUP($A102,INDIRECT(BW$1&amp;"!A:ZZ"),19,0)</f>
        <v>0</v>
      </c>
      <c r="BX102" s="22">
        <f ca="1">VLOOKUP($A102,INDIRECT(BX$1&amp;"!A:ZZ"),19,0)</f>
        <v>0</v>
      </c>
      <c r="BY102" s="22">
        <f ca="1">VLOOKUP($A102,INDIRECT(BY$1&amp;"!A:ZZ"),19,0)</f>
        <v>0.47301001336893</v>
      </c>
      <c r="BZ102" s="22">
        <f ca="1">VLOOKUP($A102,INDIRECT(BZ$1&amp;"!A:ZZ"),19,0)</f>
        <v>0</v>
      </c>
      <c r="CA102" s="22">
        <f ca="1">VLOOKUP($A102,INDIRECT(CA$1&amp;"!A:ZZ"),19,0)</f>
        <v>0</v>
      </c>
      <c r="CB102" s="22">
        <f ca="1">VLOOKUP($A102,INDIRECT(CB$1&amp;"!A:ZZ"),19,0)</f>
        <v>0.00178013380521554</v>
      </c>
      <c r="CC102" s="22">
        <f ca="1">VLOOKUP($A102,INDIRECT(CC$1&amp;"!A:ZZ"),19,0)</f>
        <v>0.341502732466254</v>
      </c>
      <c r="CD102" s="22">
        <f ca="1">VLOOKUP($A102,INDIRECT(CD$1&amp;"!A:ZZ"),19,0)</f>
        <v>0.00960867532406315</v>
      </c>
      <c r="CE102" s="22">
        <f ca="1">VLOOKUP($A102,INDIRECT(CE$1&amp;"!A:ZZ"),19,0)</f>
        <v>0.046843597492964</v>
      </c>
      <c r="CF102" s="22">
        <f ca="1">VLOOKUP($A102,INDIRECT(CF$1&amp;"!A:ZZ"),19,0)</f>
        <v>0.0675403168207777</v>
      </c>
    </row>
    <row r="103" spans="1:84">
      <c r="A103" s="6" t="s">
        <v>363</v>
      </c>
      <c r="B103" s="22">
        <f ca="1">VLOOKUP($A103,INDIRECT(B$1&amp;"!A:ZZ"),19,0)</f>
        <v>11.1168023924627</v>
      </c>
      <c r="C103" s="22">
        <f ca="1">VLOOKUP($A103,INDIRECT(C$1&amp;"!A:ZZ"),19,0)</f>
        <v>0.169712231033714</v>
      </c>
      <c r="D103" s="22">
        <f ca="1">VLOOKUP($A103,INDIRECT(D$1&amp;"!A:ZZ"),19,0)</f>
        <v>0.352933511379757</v>
      </c>
      <c r="E103" s="22">
        <f ca="1">VLOOKUP($A103,INDIRECT(E$1&amp;"!A:ZZ"),19,0)</f>
        <v>0.0354640475655419</v>
      </c>
      <c r="F103" s="22">
        <f ca="1">VLOOKUP($A103,INDIRECT(F$1&amp;"!A:ZZ"),19,0)</f>
        <v>0.095596906723195</v>
      </c>
      <c r="G103" s="22">
        <f ca="1">VLOOKUP($A103,INDIRECT(G$1&amp;"!A:ZZ"),19,0)</f>
        <v>0.0782215351487175</v>
      </c>
      <c r="H103" s="22">
        <f ca="1">VLOOKUP($A103,INDIRECT(H$1&amp;"!A:ZZ"),19,0)</f>
        <v>0.0288619592142793</v>
      </c>
      <c r="I103" s="22">
        <f ca="1">VLOOKUP($A103,INDIRECT(I$1&amp;"!A:ZZ"),19,0)</f>
        <v>0</v>
      </c>
      <c r="J103" s="22">
        <f ca="1">VLOOKUP($A103,INDIRECT(J$1&amp;"!A:ZZ"),19,0)</f>
        <v>0.0904636179979502</v>
      </c>
      <c r="K103" s="22">
        <f ca="1">VLOOKUP($A103,INDIRECT(K$1&amp;"!A:ZZ"),19,0)</f>
        <v>0.00100389412170544</v>
      </c>
      <c r="L103" s="22">
        <f ca="1">VLOOKUP($A103,INDIRECT(L$1&amp;"!A:ZZ"),19,0)</f>
        <v>0.00841622009826843</v>
      </c>
      <c r="M103" s="22">
        <f ca="1">VLOOKUP($A103,INDIRECT(M$1&amp;"!A:ZZ"),19,0)</f>
        <v>0.0363389991295652</v>
      </c>
      <c r="N103" s="22">
        <f ca="1">VLOOKUP($A103,INDIRECT(N$1&amp;"!A:ZZ"),19,0)</f>
        <v>0.0163982787710588</v>
      </c>
      <c r="O103" s="22">
        <f ca="1">VLOOKUP($A103,INDIRECT(O$1&amp;"!A:ZZ"),19,0)</f>
        <v>0.0331482025000972</v>
      </c>
      <c r="P103" s="22">
        <f ca="1">VLOOKUP($A103,INDIRECT(P$1&amp;"!A:ZZ"),19,0)</f>
        <v>0.0139821949745466</v>
      </c>
      <c r="Q103" s="22">
        <f ca="1">VLOOKUP($A103,INDIRECT(Q$1&amp;"!A:ZZ"),19,0)</f>
        <v>0.0417160521432597</v>
      </c>
      <c r="R103" s="22">
        <f ca="1">VLOOKUP($A103,INDIRECT(R$1&amp;"!A:ZZ"),19,0)</f>
        <v>0.103877425767883</v>
      </c>
      <c r="S103" s="22">
        <f ca="1">VLOOKUP($A103,INDIRECT(S$1&amp;"!A:ZZ"),19,0)</f>
        <v>0.00438418704554978</v>
      </c>
      <c r="T103" s="22">
        <f ca="1">VLOOKUP($A103,INDIRECT(T$1&amp;"!A:ZZ"),19,0)</f>
        <v>0.0125729211026223</v>
      </c>
      <c r="U103" s="22">
        <f ca="1">VLOOKUP($A103,INDIRECT(U$1&amp;"!A:ZZ"),19,0)</f>
        <v>0.536773695828295</v>
      </c>
      <c r="V103" s="22">
        <f ca="1">VLOOKUP($A103,INDIRECT(V$1&amp;"!A:ZZ"),19,0)</f>
        <v>0.0489108907566348</v>
      </c>
      <c r="W103" s="22">
        <f ca="1">VLOOKUP($A103,INDIRECT(W$1&amp;"!A:ZZ"),19,0)</f>
        <v>0.0617762542798229</v>
      </c>
      <c r="X103" s="22">
        <f ca="1">VLOOKUP($A103,INDIRECT(X$1&amp;"!A:ZZ"),19,0)</f>
        <v>0.0398695653676886</v>
      </c>
      <c r="Y103" s="22">
        <f ca="1">VLOOKUP($A103,INDIRECT(Y$1&amp;"!A:ZZ"),19,0)</f>
        <v>0.0407232660403888</v>
      </c>
      <c r="Z103" s="22">
        <f ca="1">VLOOKUP($A103,INDIRECT(Z$1&amp;"!A:ZZ"),19,0)</f>
        <v>0.186237084919395</v>
      </c>
      <c r="AA103" s="22">
        <f ca="1">VLOOKUP($A103,INDIRECT(AA$1&amp;"!A:ZZ"),19,0)</f>
        <v>0.495590820859955</v>
      </c>
      <c r="AB103" s="22">
        <f ca="1">VLOOKUP($A103,INDIRECT(AB$1&amp;"!A:ZZ"),19,0)</f>
        <v>0.00170474610940236</v>
      </c>
      <c r="AC103" s="22">
        <f ca="1">VLOOKUP($A103,INDIRECT(AC$1&amp;"!A:ZZ"),19,0)</f>
        <v>0.0283588419292796</v>
      </c>
      <c r="AD103" s="22">
        <f ca="1">VLOOKUP($A103,INDIRECT(AD$1&amp;"!A:ZZ"),19,0)</f>
        <v>0.0873084576821288</v>
      </c>
      <c r="AE103" s="22">
        <f ca="1">VLOOKUP($A103,INDIRECT(AE$1&amp;"!A:ZZ"),19,0)</f>
        <v>0.0640419466045942</v>
      </c>
      <c r="AF103" s="22">
        <f ca="1">VLOOKUP($A103,INDIRECT(AF$1&amp;"!A:ZZ"),19,0)</f>
        <v>0.0250018364330081</v>
      </c>
      <c r="AG103" s="22">
        <f ca="1">VLOOKUP($A103,INDIRECT(AG$1&amp;"!A:ZZ"),19,0)</f>
        <v>1.35252690350755</v>
      </c>
      <c r="AH103" s="22">
        <f ca="1">VLOOKUP($A103,INDIRECT(AH$1&amp;"!A:ZZ"),19,0)</f>
        <v>0.693032620296935</v>
      </c>
      <c r="AI103" s="22">
        <f ca="1">VLOOKUP($A103,INDIRECT(AI$1&amp;"!A:ZZ"),19,0)</f>
        <v>0.0649621893715474</v>
      </c>
      <c r="AJ103" s="22">
        <f ca="1">VLOOKUP($A103,INDIRECT(AJ$1&amp;"!A:ZZ"),19,0)</f>
        <v>0.131034580892229</v>
      </c>
      <c r="AK103" s="22">
        <f ca="1">VLOOKUP($A103,INDIRECT(AK$1&amp;"!A:ZZ"),19,0)</f>
        <v>0.0298180223503577</v>
      </c>
      <c r="AL103" s="22">
        <f ca="1">VLOOKUP($A103,INDIRECT(AL$1&amp;"!A:ZZ"),19,0)</f>
        <v>0.326490417100345</v>
      </c>
      <c r="AM103" s="22">
        <f ca="1">VLOOKUP($A103,INDIRECT(AM$1&amp;"!A:ZZ"),19,0)</f>
        <v>0.675686114029454</v>
      </c>
      <c r="AN103" s="22">
        <f ca="1">VLOOKUP($A103,INDIRECT(AN$1&amp;"!A:ZZ"),19,0)</f>
        <v>0.0116077621503586</v>
      </c>
      <c r="AO103" s="22">
        <f ca="1">VLOOKUP($A103,INDIRECT(AO$1&amp;"!A:ZZ"),19,0)</f>
        <v>0.225028734907007</v>
      </c>
      <c r="AP103" s="22">
        <f ca="1">VLOOKUP($A103,INDIRECT(AP$1&amp;"!A:ZZ"),19,0)</f>
        <v>0.0562176966712816</v>
      </c>
      <c r="AQ103" s="22">
        <f ca="1">VLOOKUP($A103,INDIRECT(AQ$1&amp;"!A:ZZ"),19,0)</f>
        <v>0.137663923781106</v>
      </c>
      <c r="AR103" s="22">
        <f ca="1">VLOOKUP($A103,INDIRECT(AR$1&amp;"!A:ZZ"),19,0)</f>
        <v>0.0314077218021264</v>
      </c>
      <c r="AS103" s="22">
        <f ca="1">VLOOKUP($A103,INDIRECT(AS$1&amp;"!A:ZZ"),19,0)</f>
        <v>0.0960275139581524</v>
      </c>
      <c r="AT103" s="22">
        <f ca="1">VLOOKUP($A103,INDIRECT(AT$1&amp;"!A:ZZ"),19,0)</f>
        <v>0.00128891407357644</v>
      </c>
      <c r="AU103" s="22">
        <f ca="1">VLOOKUP($A103,INDIRECT(AU$1&amp;"!A:ZZ"),19,0)</f>
        <v>0</v>
      </c>
      <c r="AV103" s="22">
        <f ca="1">VLOOKUP($A103,INDIRECT(AV$1&amp;"!A:ZZ"),19,0)</f>
        <v>0.696058742792062</v>
      </c>
      <c r="AW103" s="22">
        <f ca="1">VLOOKUP($A103,INDIRECT(AW$1&amp;"!A:ZZ"),19,0)</f>
        <v>0.0364099821661506</v>
      </c>
      <c r="AX103" s="22">
        <f ca="1">VLOOKUP($A103,INDIRECT(AX$1&amp;"!A:ZZ"),19,0)</f>
        <v>0.0323252405067164</v>
      </c>
      <c r="AY103" s="22">
        <f ca="1">VLOOKUP($A103,INDIRECT(AY$1&amp;"!A:ZZ"),19,0)</f>
        <v>0.0885077129365387</v>
      </c>
      <c r="AZ103" s="22">
        <f ca="1">VLOOKUP($A103,INDIRECT(AZ$1&amp;"!A:ZZ"),19,0)</f>
        <v>0</v>
      </c>
      <c r="BA103" s="22">
        <f ca="1">VLOOKUP($A103,INDIRECT(BA$1&amp;"!A:ZZ"),19,0)</f>
        <v>0</v>
      </c>
      <c r="BB103" s="22">
        <f ca="1">VLOOKUP($A103,INDIRECT(BB$1&amp;"!A:ZZ"),19,0)</f>
        <v>0.00812910907115411</v>
      </c>
      <c r="BC103" s="22">
        <f ca="1">VLOOKUP($A103,INDIRECT(BC$1&amp;"!A:ZZ"),19,0)</f>
        <v>0.00123456014637277</v>
      </c>
      <c r="BD103" s="22">
        <f ca="1">VLOOKUP($A103,INDIRECT(BD$1&amp;"!A:ZZ"),19,0)</f>
        <v>0.020812389840773</v>
      </c>
      <c r="BE103" s="22">
        <f ca="1">VLOOKUP($A103,INDIRECT(BE$1&amp;"!A:ZZ"),19,0)</f>
        <v>0.00689465618680608</v>
      </c>
      <c r="BF103" s="22">
        <f ca="1">VLOOKUP($A103,INDIRECT(BF$1&amp;"!A:ZZ"),19,0)</f>
        <v>0.566471224274316</v>
      </c>
      <c r="BG103" s="22">
        <f ca="1">VLOOKUP($A103,INDIRECT(BG$1&amp;"!A:ZZ"),19,0)</f>
        <v>0</v>
      </c>
      <c r="BH103" s="22">
        <f ca="1">VLOOKUP($A103,INDIRECT(BH$1&amp;"!A:ZZ"),19,0)</f>
        <v>0.00818916629121159</v>
      </c>
      <c r="BI103" s="22">
        <f ca="1">VLOOKUP($A103,INDIRECT(BI$1&amp;"!A:ZZ"),19,0)</f>
        <v>0.0437539583891939</v>
      </c>
      <c r="BJ103" s="22">
        <f ca="1">VLOOKUP($A103,INDIRECT(BJ$1&amp;"!A:ZZ"),19,0)</f>
        <v>0.208117246353305</v>
      </c>
      <c r="BK103" s="22">
        <f ca="1">VLOOKUP($A103,INDIRECT(BK$1&amp;"!A:ZZ"),19,0)</f>
        <v>0.0283856983096904</v>
      </c>
      <c r="BL103" s="22">
        <f ca="1">VLOOKUP($A103,INDIRECT(BL$1&amp;"!A:ZZ"),19,0)</f>
        <v>0.0124313598086099</v>
      </c>
      <c r="BM103" s="22">
        <f ca="1">VLOOKUP($A103,INDIRECT(BM$1&amp;"!A:ZZ"),19,0)</f>
        <v>0.189405048706799</v>
      </c>
      <c r="BN103" s="22">
        <f ca="1">VLOOKUP($A103,INDIRECT(BN$1&amp;"!A:ZZ"),19,0)</f>
        <v>0.139646727952473</v>
      </c>
      <c r="BO103" s="22">
        <f ca="1">VLOOKUP($A103,INDIRECT(BO$1&amp;"!A:ZZ"),19,0)</f>
        <v>0.0319416076966606</v>
      </c>
      <c r="BP103" s="22">
        <f ca="1">VLOOKUP($A103,INDIRECT(BP$1&amp;"!A:ZZ"),19,0)</f>
        <v>0.0794197907831505</v>
      </c>
      <c r="BQ103" s="22">
        <f ca="1">VLOOKUP($A103,INDIRECT(BQ$1&amp;"!A:ZZ"),19,0)</f>
        <v>0.887505443602279</v>
      </c>
      <c r="BR103" s="22">
        <f ca="1">VLOOKUP($A103,INDIRECT(BR$1&amp;"!A:ZZ"),19,0)</f>
        <v>0.0253807230519508</v>
      </c>
      <c r="BS103" s="22">
        <f ca="1">VLOOKUP($A103,INDIRECT(BS$1&amp;"!A:ZZ"),19,0)</f>
        <v>0.278674982909037</v>
      </c>
      <c r="BT103" s="22">
        <f ca="1">VLOOKUP($A103,INDIRECT(BT$1&amp;"!A:ZZ"),19,0)</f>
        <v>0.0315704523661184</v>
      </c>
      <c r="BU103" s="22">
        <f ca="1">VLOOKUP($A103,INDIRECT(BU$1&amp;"!A:ZZ"),19,0)</f>
        <v>0.139595035997164</v>
      </c>
      <c r="BV103" s="22">
        <f ca="1">VLOOKUP($A103,INDIRECT(BV$1&amp;"!A:ZZ"),19,0)</f>
        <v>0.027239982854693</v>
      </c>
      <c r="BW103" s="22">
        <f ca="1">VLOOKUP($A103,INDIRECT(BW$1&amp;"!A:ZZ"),19,0)</f>
        <v>0.0879726001742364</v>
      </c>
      <c r="BX103" s="22">
        <f ca="1">VLOOKUP($A103,INDIRECT(BX$1&amp;"!A:ZZ"),19,0)</f>
        <v>0.081214872886509</v>
      </c>
      <c r="BY103" s="22">
        <f ca="1">VLOOKUP($A103,INDIRECT(BY$1&amp;"!A:ZZ"),19,0)</f>
        <v>0.409267572319717</v>
      </c>
      <c r="BZ103" s="22">
        <f ca="1">VLOOKUP($A103,INDIRECT(BZ$1&amp;"!A:ZZ"),19,0)</f>
        <v>0.0974931709031421</v>
      </c>
      <c r="CA103" s="22">
        <f ca="1">VLOOKUP($A103,INDIRECT(CA$1&amp;"!A:ZZ"),19,0)</f>
        <v>0.0568201140986345</v>
      </c>
      <c r="CB103" s="22">
        <f ca="1">VLOOKUP($A103,INDIRECT(CB$1&amp;"!A:ZZ"),19,0)</f>
        <v>0.0321633266778723</v>
      </c>
      <c r="CC103" s="22">
        <f ca="1">VLOOKUP($A103,INDIRECT(CC$1&amp;"!A:ZZ"),19,0)</f>
        <v>0.122238487148868</v>
      </c>
      <c r="CD103" s="22">
        <f ca="1">VLOOKUP($A103,INDIRECT(CD$1&amp;"!A:ZZ"),19,0)</f>
        <v>0.0319807850253393</v>
      </c>
      <c r="CE103" s="22">
        <f ca="1">VLOOKUP($A103,INDIRECT(CE$1&amp;"!A:ZZ"),19,0)</f>
        <v>0.0766055996196495</v>
      </c>
      <c r="CF103" s="22">
        <f ca="1">VLOOKUP($A103,INDIRECT(CF$1&amp;"!A:ZZ"),19,0)</f>
        <v>0.221976316241258</v>
      </c>
    </row>
    <row r="104" ht="29" spans="1:84">
      <c r="A104" s="6" t="s">
        <v>364</v>
      </c>
      <c r="B104" s="22">
        <f ca="1">VLOOKUP($A104,INDIRECT(B$1&amp;"!A:ZZ"),19,0)</f>
        <v>14.2001807697144</v>
      </c>
      <c r="C104" s="22">
        <f ca="1">VLOOKUP($A104,INDIRECT(C$1&amp;"!A:ZZ"),19,0)</f>
        <v>0.113360595838222</v>
      </c>
      <c r="D104" s="22">
        <f ca="1">VLOOKUP($A104,INDIRECT(D$1&amp;"!A:ZZ"),19,0)</f>
        <v>0.016302271759703</v>
      </c>
      <c r="E104" s="22">
        <f ca="1">VLOOKUP($A104,INDIRECT(E$1&amp;"!A:ZZ"),19,0)</f>
        <v>0.0518770049331508</v>
      </c>
      <c r="F104" s="22">
        <f ca="1">VLOOKUP($A104,INDIRECT(F$1&amp;"!A:ZZ"),19,0)</f>
        <v>0.136607709155273</v>
      </c>
      <c r="G104" s="22">
        <f ca="1">VLOOKUP($A104,INDIRECT(G$1&amp;"!A:ZZ"),19,0)</f>
        <v>0.204956054992619</v>
      </c>
      <c r="H104" s="22">
        <f ca="1">VLOOKUP($A104,INDIRECT(H$1&amp;"!A:ZZ"),19,0)</f>
        <v>0.0621228494676979</v>
      </c>
      <c r="I104" s="22">
        <f ca="1">VLOOKUP($A104,INDIRECT(I$1&amp;"!A:ZZ"),19,0)</f>
        <v>0</v>
      </c>
      <c r="J104" s="22">
        <f ca="1">VLOOKUP($A104,INDIRECT(J$1&amp;"!A:ZZ"),19,0)</f>
        <v>0.293002702026561</v>
      </c>
      <c r="K104" s="22">
        <f ca="1">VLOOKUP($A104,INDIRECT(K$1&amp;"!A:ZZ"),19,0)</f>
        <v>0</v>
      </c>
      <c r="L104" s="22">
        <f ca="1">VLOOKUP($A104,INDIRECT(L$1&amp;"!A:ZZ"),19,0)</f>
        <v>0.0368766097454183</v>
      </c>
      <c r="M104" s="22">
        <f ca="1">VLOOKUP($A104,INDIRECT(M$1&amp;"!A:ZZ"),19,0)</f>
        <v>0.0411658671407516</v>
      </c>
      <c r="N104" s="22">
        <f ca="1">VLOOKUP($A104,INDIRECT(N$1&amp;"!A:ZZ"),19,0)</f>
        <v>0.03504046582889</v>
      </c>
      <c r="O104" s="22">
        <f ca="1">VLOOKUP($A104,INDIRECT(O$1&amp;"!A:ZZ"),19,0)</f>
        <v>0</v>
      </c>
      <c r="P104" s="22">
        <f ca="1">VLOOKUP($A104,INDIRECT(P$1&amp;"!A:ZZ"),19,0)</f>
        <v>0</v>
      </c>
      <c r="Q104" s="22">
        <f ca="1">VLOOKUP($A104,INDIRECT(Q$1&amp;"!A:ZZ"),19,0)</f>
        <v>0.118213691138389</v>
      </c>
      <c r="R104" s="22">
        <f ca="1">VLOOKUP($A104,INDIRECT(R$1&amp;"!A:ZZ"),19,0)</f>
        <v>0.0287879985268618</v>
      </c>
      <c r="S104" s="22">
        <f ca="1">VLOOKUP($A104,INDIRECT(S$1&amp;"!A:ZZ"),19,0)</f>
        <v>0</v>
      </c>
      <c r="T104" s="22">
        <f ca="1">VLOOKUP($A104,INDIRECT(T$1&amp;"!A:ZZ"),19,0)</f>
        <v>0.00536421017004407</v>
      </c>
      <c r="U104" s="22">
        <f ca="1">VLOOKUP($A104,INDIRECT(U$1&amp;"!A:ZZ"),19,0)</f>
        <v>1.16777026654179</v>
      </c>
      <c r="V104" s="22">
        <f ca="1">VLOOKUP($A104,INDIRECT(V$1&amp;"!A:ZZ"),19,0)</f>
        <v>0.230670065037316</v>
      </c>
      <c r="W104" s="22">
        <f ca="1">VLOOKUP($A104,INDIRECT(W$1&amp;"!A:ZZ"),19,0)</f>
        <v>0.244367847168378</v>
      </c>
      <c r="X104" s="22">
        <f ca="1">VLOOKUP($A104,INDIRECT(X$1&amp;"!A:ZZ"),19,0)</f>
        <v>0.135861172182545</v>
      </c>
      <c r="Y104" s="22">
        <f ca="1">VLOOKUP($A104,INDIRECT(Y$1&amp;"!A:ZZ"),19,0)</f>
        <v>0.0218864164136774</v>
      </c>
      <c r="Z104" s="22">
        <f ca="1">VLOOKUP($A104,INDIRECT(Z$1&amp;"!A:ZZ"),19,0)</f>
        <v>0.206681908596286</v>
      </c>
      <c r="AA104" s="22">
        <f ca="1">VLOOKUP($A104,INDIRECT(AA$1&amp;"!A:ZZ"),19,0)</f>
        <v>0.854939380183856</v>
      </c>
      <c r="AB104" s="22">
        <f ca="1">VLOOKUP($A104,INDIRECT(AB$1&amp;"!A:ZZ"),19,0)</f>
        <v>0</v>
      </c>
      <c r="AC104" s="22">
        <f ca="1">VLOOKUP($A104,INDIRECT(AC$1&amp;"!A:ZZ"),19,0)</f>
        <v>0.0088165131109655</v>
      </c>
      <c r="AD104" s="22">
        <f ca="1">VLOOKUP($A104,INDIRECT(AD$1&amp;"!A:ZZ"),19,0)</f>
        <v>0.163676499440577</v>
      </c>
      <c r="AE104" s="22">
        <f ca="1">VLOOKUP($A104,INDIRECT(AE$1&amp;"!A:ZZ"),19,0)</f>
        <v>0.00439817493300505</v>
      </c>
      <c r="AF104" s="22">
        <f ca="1">VLOOKUP($A104,INDIRECT(AF$1&amp;"!A:ZZ"),19,0)</f>
        <v>0.00639815002188982</v>
      </c>
      <c r="AG104" s="22">
        <f ca="1">VLOOKUP($A104,INDIRECT(AG$1&amp;"!A:ZZ"),19,0)</f>
        <v>0.858872402374492</v>
      </c>
      <c r="AH104" s="22">
        <f ca="1">VLOOKUP($A104,INDIRECT(AH$1&amp;"!A:ZZ"),19,0)</f>
        <v>0.489882324643548</v>
      </c>
      <c r="AI104" s="22">
        <f ca="1">VLOOKUP($A104,INDIRECT(AI$1&amp;"!A:ZZ"),19,0)</f>
        <v>0.0120156825423481</v>
      </c>
      <c r="AJ104" s="22">
        <f ca="1">VLOOKUP($A104,INDIRECT(AJ$1&amp;"!A:ZZ"),19,0)</f>
        <v>0.15757148712244</v>
      </c>
      <c r="AK104" s="22">
        <f ca="1">VLOOKUP($A104,INDIRECT(AK$1&amp;"!A:ZZ"),19,0)</f>
        <v>0.0415947343185196</v>
      </c>
      <c r="AL104" s="22">
        <f ca="1">VLOOKUP($A104,INDIRECT(AL$1&amp;"!A:ZZ"),19,0)</f>
        <v>0.203334382511163</v>
      </c>
      <c r="AM104" s="22">
        <f ca="1">VLOOKUP($A104,INDIRECT(AM$1&amp;"!A:ZZ"),19,0)</f>
        <v>0.0972817098722188</v>
      </c>
      <c r="AN104" s="22">
        <f ca="1">VLOOKUP($A104,INDIRECT(AN$1&amp;"!A:ZZ"),19,0)</f>
        <v>0.0591425683395208</v>
      </c>
      <c r="AO104" s="22">
        <f ca="1">VLOOKUP($A104,INDIRECT(AO$1&amp;"!A:ZZ"),19,0)</f>
        <v>0.181899336071454</v>
      </c>
      <c r="AP104" s="22">
        <f ca="1">VLOOKUP($A104,INDIRECT(AP$1&amp;"!A:ZZ"),19,0)</f>
        <v>0.0488599715703575</v>
      </c>
      <c r="AQ104" s="22">
        <f ca="1">VLOOKUP($A104,INDIRECT(AQ$1&amp;"!A:ZZ"),19,0)</f>
        <v>0.243181826998761</v>
      </c>
      <c r="AR104" s="22">
        <f ca="1">VLOOKUP($A104,INDIRECT(AR$1&amp;"!A:ZZ"),19,0)</f>
        <v>0.284385849844284</v>
      </c>
      <c r="AS104" s="22">
        <f ca="1">VLOOKUP($A104,INDIRECT(AS$1&amp;"!A:ZZ"),19,0)</f>
        <v>0</v>
      </c>
      <c r="AT104" s="22">
        <f ca="1">VLOOKUP($A104,INDIRECT(AT$1&amp;"!A:ZZ"),19,0)</f>
        <v>0</v>
      </c>
      <c r="AU104" s="22">
        <f ca="1">VLOOKUP($A104,INDIRECT(AU$1&amp;"!A:ZZ"),19,0)</f>
        <v>0</v>
      </c>
      <c r="AV104" s="22">
        <f ca="1">VLOOKUP($A104,INDIRECT(AV$1&amp;"!A:ZZ"),19,0)</f>
        <v>0.483973539759343</v>
      </c>
      <c r="AW104" s="22">
        <f ca="1">VLOOKUP($A104,INDIRECT(AW$1&amp;"!A:ZZ"),19,0)</f>
        <v>0.102263292964816</v>
      </c>
      <c r="AX104" s="22">
        <f ca="1">VLOOKUP($A104,INDIRECT(AX$1&amp;"!A:ZZ"),19,0)</f>
        <v>0.000892525769804374</v>
      </c>
      <c r="AY104" s="22">
        <f ca="1">VLOOKUP($A104,INDIRECT(AY$1&amp;"!A:ZZ"),19,0)</f>
        <v>0.0706155456052652</v>
      </c>
      <c r="AZ104" s="22">
        <f ca="1">VLOOKUP($A104,INDIRECT(AZ$1&amp;"!A:ZZ"),19,0)</f>
        <v>0</v>
      </c>
      <c r="BA104" s="22">
        <f ca="1">VLOOKUP($A104,INDIRECT(BA$1&amp;"!A:ZZ"),19,0)</f>
        <v>0</v>
      </c>
      <c r="BB104" s="22">
        <f ca="1">VLOOKUP($A104,INDIRECT(BB$1&amp;"!A:ZZ"),19,0)</f>
        <v>0.0129034785124778</v>
      </c>
      <c r="BC104" s="22">
        <f ca="1">VLOOKUP($A104,INDIRECT(BC$1&amp;"!A:ZZ"),19,0)</f>
        <v>0</v>
      </c>
      <c r="BD104" s="22">
        <f ca="1">VLOOKUP($A104,INDIRECT(BD$1&amp;"!A:ZZ"),19,0)</f>
        <v>0.0440220139157453</v>
      </c>
      <c r="BE104" s="22">
        <f ca="1">VLOOKUP($A104,INDIRECT(BE$1&amp;"!A:ZZ"),19,0)</f>
        <v>0</v>
      </c>
      <c r="BF104" s="22">
        <f ca="1">VLOOKUP($A104,INDIRECT(BF$1&amp;"!A:ZZ"),19,0)</f>
        <v>0.77440448503312</v>
      </c>
      <c r="BG104" s="22">
        <f ca="1">VLOOKUP($A104,INDIRECT(BG$1&amp;"!A:ZZ"),19,0)</f>
        <v>0</v>
      </c>
      <c r="BH104" s="22">
        <f ca="1">VLOOKUP($A104,INDIRECT(BH$1&amp;"!A:ZZ"),19,0)</f>
        <v>0.108875127002591</v>
      </c>
      <c r="BI104" s="22">
        <f ca="1">VLOOKUP($A104,INDIRECT(BI$1&amp;"!A:ZZ"),19,0)</f>
        <v>0.0444439210715373</v>
      </c>
      <c r="BJ104" s="22">
        <f ca="1">VLOOKUP($A104,INDIRECT(BJ$1&amp;"!A:ZZ"),19,0)</f>
        <v>0.183740995677192</v>
      </c>
      <c r="BK104" s="22">
        <f ca="1">VLOOKUP($A104,INDIRECT(BK$1&amp;"!A:ZZ"),19,0)</f>
        <v>0.0099840407089943</v>
      </c>
      <c r="BL104" s="22">
        <f ca="1">VLOOKUP($A104,INDIRECT(BL$1&amp;"!A:ZZ"),19,0)</f>
        <v>0.0569685164733717</v>
      </c>
      <c r="BM104" s="22">
        <f ca="1">VLOOKUP($A104,INDIRECT(BM$1&amp;"!A:ZZ"),19,0)</f>
        <v>0.505078743333925</v>
      </c>
      <c r="BN104" s="22">
        <f ca="1">VLOOKUP($A104,INDIRECT(BN$1&amp;"!A:ZZ"),19,0)</f>
        <v>0.121895148796137</v>
      </c>
      <c r="BO104" s="22">
        <f ca="1">VLOOKUP($A104,INDIRECT(BO$1&amp;"!A:ZZ"),19,0)</f>
        <v>0</v>
      </c>
      <c r="BP104" s="22">
        <f ca="1">VLOOKUP($A104,INDIRECT(BP$1&amp;"!A:ZZ"),19,0)</f>
        <v>0.547843499201176</v>
      </c>
      <c r="BQ104" s="22">
        <f ca="1">VLOOKUP($A104,INDIRECT(BQ$1&amp;"!A:ZZ"),19,0)</f>
        <v>0.589512261741957</v>
      </c>
      <c r="BR104" s="22">
        <f ca="1">VLOOKUP($A104,INDIRECT(BR$1&amp;"!A:ZZ"),19,0)</f>
        <v>0.606074799836419</v>
      </c>
      <c r="BS104" s="22">
        <f ca="1">VLOOKUP($A104,INDIRECT(BS$1&amp;"!A:ZZ"),19,0)</f>
        <v>0.413218705744634</v>
      </c>
      <c r="BT104" s="22">
        <f ca="1">VLOOKUP($A104,INDIRECT(BT$1&amp;"!A:ZZ"),19,0)</f>
        <v>0</v>
      </c>
      <c r="BU104" s="22">
        <f ca="1">VLOOKUP($A104,INDIRECT(BU$1&amp;"!A:ZZ"),19,0)</f>
        <v>0.110628646912562</v>
      </c>
      <c r="BV104" s="22">
        <f ca="1">VLOOKUP($A104,INDIRECT(BV$1&amp;"!A:ZZ"),19,0)</f>
        <v>0.0124676552071817</v>
      </c>
      <c r="BW104" s="22">
        <f ca="1">VLOOKUP($A104,INDIRECT(BW$1&amp;"!A:ZZ"),19,0)</f>
        <v>0.0275988928680425</v>
      </c>
      <c r="BX104" s="22">
        <f ca="1">VLOOKUP($A104,INDIRECT(BX$1&amp;"!A:ZZ"),19,0)</f>
        <v>0.0766809598838952</v>
      </c>
      <c r="BY104" s="22">
        <f ca="1">VLOOKUP($A104,INDIRECT(BY$1&amp;"!A:ZZ"),19,0)</f>
        <v>1.10595764528865</v>
      </c>
      <c r="BZ104" s="22">
        <f ca="1">VLOOKUP($A104,INDIRECT(BZ$1&amp;"!A:ZZ"),19,0)</f>
        <v>0.167520839419202</v>
      </c>
      <c r="CA104" s="22">
        <f ca="1">VLOOKUP($A104,INDIRECT(CA$1&amp;"!A:ZZ"),19,0)</f>
        <v>0.180523986417999</v>
      </c>
      <c r="CB104" s="22">
        <f ca="1">VLOOKUP($A104,INDIRECT(CB$1&amp;"!A:ZZ"),19,0)</f>
        <v>0.265931335006796</v>
      </c>
      <c r="CC104" s="22">
        <f ca="1">VLOOKUP($A104,INDIRECT(CC$1&amp;"!A:ZZ"),19,0)</f>
        <v>0.143679718293129</v>
      </c>
      <c r="CD104" s="22">
        <f ca="1">VLOOKUP($A104,INDIRECT(CD$1&amp;"!A:ZZ"),19,0)</f>
        <v>0.0340796073355263</v>
      </c>
      <c r="CE104" s="22">
        <f ca="1">VLOOKUP($A104,INDIRECT(CE$1&amp;"!A:ZZ"),19,0)</f>
        <v>0.0843479634046551</v>
      </c>
      <c r="CF104" s="22">
        <f ca="1">VLOOKUP($A104,INDIRECT(CF$1&amp;"!A:ZZ"),19,0)</f>
        <v>0.194649955766908</v>
      </c>
    </row>
    <row r="105" spans="1:84">
      <c r="A105" s="6" t="s">
        <v>365</v>
      </c>
      <c r="B105" s="22">
        <f ca="1">VLOOKUP($A105,INDIRECT(B$1&amp;"!A:ZZ"),19,0)</f>
        <v>65.9954121710583</v>
      </c>
      <c r="C105" s="22">
        <f ca="1">VLOOKUP($A105,INDIRECT(C$1&amp;"!A:ZZ"),19,0)</f>
        <v>0</v>
      </c>
      <c r="D105" s="22">
        <f ca="1">VLOOKUP($A105,INDIRECT(D$1&amp;"!A:ZZ"),19,0)</f>
        <v>0</v>
      </c>
      <c r="E105" s="22">
        <f ca="1">VLOOKUP($A105,INDIRECT(E$1&amp;"!A:ZZ"),19,0)</f>
        <v>1.98475287284426</v>
      </c>
      <c r="F105" s="22">
        <f ca="1">VLOOKUP($A105,INDIRECT(F$1&amp;"!A:ZZ"),19,0)</f>
        <v>0.0168069100446785</v>
      </c>
      <c r="G105" s="22">
        <f ca="1">VLOOKUP($A105,INDIRECT(G$1&amp;"!A:ZZ"),19,0)</f>
        <v>0</v>
      </c>
      <c r="H105" s="22">
        <f ca="1">VLOOKUP($A105,INDIRECT(H$1&amp;"!A:ZZ"),19,0)</f>
        <v>0</v>
      </c>
      <c r="I105" s="22">
        <f ca="1">VLOOKUP($A105,INDIRECT(I$1&amp;"!A:ZZ"),19,0)</f>
        <v>0</v>
      </c>
      <c r="J105" s="22">
        <f ca="1">VLOOKUP($A105,INDIRECT(J$1&amp;"!A:ZZ"),19,0)</f>
        <v>0.137239405596822</v>
      </c>
      <c r="K105" s="22">
        <f ca="1">VLOOKUP($A105,INDIRECT(K$1&amp;"!A:ZZ"),19,0)</f>
        <v>0</v>
      </c>
      <c r="L105" s="22">
        <f ca="1">VLOOKUP($A105,INDIRECT(L$1&amp;"!A:ZZ"),19,0)</f>
        <v>0.00854161453544981</v>
      </c>
      <c r="M105" s="22">
        <f ca="1">VLOOKUP($A105,INDIRECT(M$1&amp;"!A:ZZ"),19,0)</f>
        <v>0</v>
      </c>
      <c r="N105" s="22">
        <f ca="1">VLOOKUP($A105,INDIRECT(N$1&amp;"!A:ZZ"),19,0)</f>
        <v>0</v>
      </c>
      <c r="O105" s="22">
        <f ca="1">VLOOKUP($A105,INDIRECT(O$1&amp;"!A:ZZ"),19,0)</f>
        <v>0</v>
      </c>
      <c r="P105" s="22">
        <f ca="1">VLOOKUP($A105,INDIRECT(P$1&amp;"!A:ZZ"),19,0)</f>
        <v>0</v>
      </c>
      <c r="Q105" s="22">
        <f ca="1">VLOOKUP($A105,INDIRECT(Q$1&amp;"!A:ZZ"),19,0)</f>
        <v>0</v>
      </c>
      <c r="R105" s="22">
        <f ca="1">VLOOKUP($A105,INDIRECT(R$1&amp;"!A:ZZ"),19,0)</f>
        <v>0</v>
      </c>
      <c r="S105" s="22">
        <f ca="1">VLOOKUP($A105,INDIRECT(S$1&amp;"!A:ZZ"),19,0)</f>
        <v>0</v>
      </c>
      <c r="T105" s="22">
        <f ca="1">VLOOKUP($A105,INDIRECT(T$1&amp;"!A:ZZ"),19,0)</f>
        <v>0</v>
      </c>
      <c r="U105" s="22">
        <f ca="1">VLOOKUP($A105,INDIRECT(U$1&amp;"!A:ZZ"),19,0)</f>
        <v>0.00892462667196348</v>
      </c>
      <c r="V105" s="22">
        <f ca="1">VLOOKUP($A105,INDIRECT(V$1&amp;"!A:ZZ"),19,0)</f>
        <v>0.0378161360474711</v>
      </c>
      <c r="W105" s="22">
        <f ca="1">VLOOKUP($A105,INDIRECT(W$1&amp;"!A:ZZ"),19,0)</f>
        <v>0.000421880784148407</v>
      </c>
      <c r="X105" s="22">
        <f ca="1">VLOOKUP($A105,INDIRECT(X$1&amp;"!A:ZZ"),19,0)</f>
        <v>5.29254188576991</v>
      </c>
      <c r="Y105" s="22">
        <f ca="1">VLOOKUP($A105,INDIRECT(Y$1&amp;"!A:ZZ"),19,0)</f>
        <v>0.00659965301467596</v>
      </c>
      <c r="Z105" s="22">
        <f ca="1">VLOOKUP($A105,INDIRECT(Z$1&amp;"!A:ZZ"),19,0)</f>
        <v>0.383375448948667</v>
      </c>
      <c r="AA105" s="22">
        <f ca="1">VLOOKUP($A105,INDIRECT(AA$1&amp;"!A:ZZ"),19,0)</f>
        <v>0</v>
      </c>
      <c r="AB105" s="22">
        <f ca="1">VLOOKUP($A105,INDIRECT(AB$1&amp;"!A:ZZ"),19,0)</f>
        <v>0.398274451874404</v>
      </c>
      <c r="AC105" s="22">
        <f ca="1">VLOOKUP($A105,INDIRECT(AC$1&amp;"!A:ZZ"),19,0)</f>
        <v>0</v>
      </c>
      <c r="AD105" s="22">
        <f ca="1">VLOOKUP($A105,INDIRECT(AD$1&amp;"!A:ZZ"),19,0)</f>
        <v>0</v>
      </c>
      <c r="AE105" s="22">
        <f ca="1">VLOOKUP($A105,INDIRECT(AE$1&amp;"!A:ZZ"),19,0)</f>
        <v>0.308051650841464</v>
      </c>
      <c r="AF105" s="22">
        <f ca="1">VLOOKUP($A105,INDIRECT(AF$1&amp;"!A:ZZ"),19,0)</f>
        <v>0</v>
      </c>
      <c r="AG105" s="22">
        <f ca="1">VLOOKUP($A105,INDIRECT(AG$1&amp;"!A:ZZ"),19,0)</f>
        <v>0.0299180195781606</v>
      </c>
      <c r="AH105" s="22">
        <f ca="1">VLOOKUP($A105,INDIRECT(AH$1&amp;"!A:ZZ"),19,0)</f>
        <v>0.0141721328003174</v>
      </c>
      <c r="AI105" s="22">
        <f ca="1">VLOOKUP($A105,INDIRECT(AI$1&amp;"!A:ZZ"),19,0)</f>
        <v>0</v>
      </c>
      <c r="AJ105" s="22">
        <f ca="1">VLOOKUP($A105,INDIRECT(AJ$1&amp;"!A:ZZ"),19,0)</f>
        <v>0</v>
      </c>
      <c r="AK105" s="22">
        <f ca="1">VLOOKUP($A105,INDIRECT(AK$1&amp;"!A:ZZ"),19,0)</f>
        <v>0.0348363353704617</v>
      </c>
      <c r="AL105" s="22">
        <f ca="1">VLOOKUP($A105,INDIRECT(AL$1&amp;"!A:ZZ"),19,0)</f>
        <v>0</v>
      </c>
      <c r="AM105" s="22">
        <f ca="1">VLOOKUP($A105,INDIRECT(AM$1&amp;"!A:ZZ"),19,0)</f>
        <v>0</v>
      </c>
      <c r="AN105" s="22">
        <f ca="1">VLOOKUP($A105,INDIRECT(AN$1&amp;"!A:ZZ"),19,0)</f>
        <v>0</v>
      </c>
      <c r="AO105" s="22">
        <f ca="1">VLOOKUP($A105,INDIRECT(AO$1&amp;"!A:ZZ"),19,0)</f>
        <v>0.79849681724904</v>
      </c>
      <c r="AP105" s="22">
        <f ca="1">VLOOKUP($A105,INDIRECT(AP$1&amp;"!A:ZZ"),19,0)</f>
        <v>0.737309764187105</v>
      </c>
      <c r="AQ105" s="22">
        <f ca="1">VLOOKUP($A105,INDIRECT(AQ$1&amp;"!A:ZZ"),19,0)</f>
        <v>0.0709841629125333</v>
      </c>
      <c r="AR105" s="22">
        <f ca="1">VLOOKUP($A105,INDIRECT(AR$1&amp;"!A:ZZ"),19,0)</f>
        <v>0.0334300216190733</v>
      </c>
      <c r="AS105" s="22">
        <f ca="1">VLOOKUP($A105,INDIRECT(AS$1&amp;"!A:ZZ"),19,0)</f>
        <v>0</v>
      </c>
      <c r="AT105" s="22">
        <f ca="1">VLOOKUP($A105,INDIRECT(AT$1&amp;"!A:ZZ"),19,0)</f>
        <v>0.068501365677347</v>
      </c>
      <c r="AU105" s="22">
        <f ca="1">VLOOKUP($A105,INDIRECT(AU$1&amp;"!A:ZZ"),19,0)</f>
        <v>0</v>
      </c>
      <c r="AV105" s="22">
        <f ca="1">VLOOKUP($A105,INDIRECT(AV$1&amp;"!A:ZZ"),19,0)</f>
        <v>0.090094949037028</v>
      </c>
      <c r="AW105" s="22">
        <f ca="1">VLOOKUP($A105,INDIRECT(AW$1&amp;"!A:ZZ"),19,0)</f>
        <v>0</v>
      </c>
      <c r="AX105" s="22">
        <f ca="1">VLOOKUP($A105,INDIRECT(AX$1&amp;"!A:ZZ"),19,0)</f>
        <v>0</v>
      </c>
      <c r="AY105" s="22">
        <f ca="1">VLOOKUP($A105,INDIRECT(AY$1&amp;"!A:ZZ"),19,0)</f>
        <v>0</v>
      </c>
      <c r="AZ105" s="22">
        <f ca="1">VLOOKUP($A105,INDIRECT(AZ$1&amp;"!A:ZZ"),19,0)</f>
        <v>0</v>
      </c>
      <c r="BA105" s="22">
        <f ca="1">VLOOKUP($A105,INDIRECT(BA$1&amp;"!A:ZZ"),19,0)</f>
        <v>0.000192201961125271</v>
      </c>
      <c r="BB105" s="22">
        <f ca="1">VLOOKUP($A105,INDIRECT(BB$1&amp;"!A:ZZ"),19,0)</f>
        <v>0</v>
      </c>
      <c r="BC105" s="22">
        <f ca="1">VLOOKUP($A105,INDIRECT(BC$1&amp;"!A:ZZ"),19,0)</f>
        <v>0.395673758840397</v>
      </c>
      <c r="BD105" s="22">
        <f ca="1">VLOOKUP($A105,INDIRECT(BD$1&amp;"!A:ZZ"),19,0)</f>
        <v>0</v>
      </c>
      <c r="BE105" s="22">
        <f ca="1">VLOOKUP($A105,INDIRECT(BE$1&amp;"!A:ZZ"),19,0)</f>
        <v>0</v>
      </c>
      <c r="BF105" s="22">
        <f ca="1">VLOOKUP($A105,INDIRECT(BF$1&amp;"!A:ZZ"),19,0)</f>
        <v>0.918087319237229</v>
      </c>
      <c r="BG105" s="22">
        <f ca="1">VLOOKUP($A105,INDIRECT(BG$1&amp;"!A:ZZ"),19,0)</f>
        <v>0</v>
      </c>
      <c r="BH105" s="22">
        <f ca="1">VLOOKUP($A105,INDIRECT(BH$1&amp;"!A:ZZ"),19,0)</f>
        <v>0</v>
      </c>
      <c r="BI105" s="22">
        <f ca="1">VLOOKUP($A105,INDIRECT(BI$1&amp;"!A:ZZ"),19,0)</f>
        <v>0.0198965420122953</v>
      </c>
      <c r="BJ105" s="22">
        <f ca="1">VLOOKUP($A105,INDIRECT(BJ$1&amp;"!A:ZZ"),19,0)</f>
        <v>0.028811488113922</v>
      </c>
      <c r="BK105" s="22">
        <f ca="1">VLOOKUP($A105,INDIRECT(BK$1&amp;"!A:ZZ"),19,0)</f>
        <v>0.0177563016860369</v>
      </c>
      <c r="BL105" s="22">
        <f ca="1">VLOOKUP($A105,INDIRECT(BL$1&amp;"!A:ZZ"),19,0)</f>
        <v>0</v>
      </c>
      <c r="BM105" s="22">
        <f ca="1">VLOOKUP($A105,INDIRECT(BM$1&amp;"!A:ZZ"),19,0)</f>
        <v>0.756094773162625</v>
      </c>
      <c r="BN105" s="22">
        <f ca="1">VLOOKUP($A105,INDIRECT(BN$1&amp;"!A:ZZ"),19,0)</f>
        <v>1.14499125480159</v>
      </c>
      <c r="BO105" s="22">
        <f ca="1">VLOOKUP($A105,INDIRECT(BO$1&amp;"!A:ZZ"),19,0)</f>
        <v>0</v>
      </c>
      <c r="BP105" s="22">
        <f ca="1">VLOOKUP($A105,INDIRECT(BP$1&amp;"!A:ZZ"),19,0)</f>
        <v>0.011045965620499</v>
      </c>
      <c r="BQ105" s="22">
        <f ca="1">VLOOKUP($A105,INDIRECT(BQ$1&amp;"!A:ZZ"),19,0)</f>
        <v>0.0263050465410322</v>
      </c>
      <c r="BR105" s="22">
        <f ca="1">VLOOKUP($A105,INDIRECT(BR$1&amp;"!A:ZZ"),19,0)</f>
        <v>0</v>
      </c>
      <c r="BS105" s="22">
        <f ca="1">VLOOKUP($A105,INDIRECT(BS$1&amp;"!A:ZZ"),19,0)</f>
        <v>0.0828410285862566</v>
      </c>
      <c r="BT105" s="22">
        <f ca="1">VLOOKUP($A105,INDIRECT(BT$1&amp;"!A:ZZ"),19,0)</f>
        <v>0.0566845865911101</v>
      </c>
      <c r="BU105" s="22">
        <f ca="1">VLOOKUP($A105,INDIRECT(BU$1&amp;"!A:ZZ"),19,0)</f>
        <v>0</v>
      </c>
      <c r="BV105" s="22">
        <f ca="1">VLOOKUP($A105,INDIRECT(BV$1&amp;"!A:ZZ"),19,0)</f>
        <v>0</v>
      </c>
      <c r="BW105" s="22">
        <f ca="1">VLOOKUP($A105,INDIRECT(BW$1&amp;"!A:ZZ"),19,0)</f>
        <v>0</v>
      </c>
      <c r="BX105" s="22">
        <f ca="1">VLOOKUP($A105,INDIRECT(BX$1&amp;"!A:ZZ"),19,0)</f>
        <v>0.0175524572337741</v>
      </c>
      <c r="BY105" s="22">
        <f ca="1">VLOOKUP($A105,INDIRECT(BY$1&amp;"!A:ZZ"),19,0)</f>
        <v>34.7024782590909</v>
      </c>
      <c r="BZ105" s="22">
        <f ca="1">VLOOKUP($A105,INDIRECT(BZ$1&amp;"!A:ZZ"),19,0)</f>
        <v>1.2903995660444</v>
      </c>
      <c r="CA105" s="22">
        <f ca="1">VLOOKUP($A105,INDIRECT(CA$1&amp;"!A:ZZ"),19,0)</f>
        <v>0</v>
      </c>
      <c r="CB105" s="22">
        <f ca="1">VLOOKUP($A105,INDIRECT(CB$1&amp;"!A:ZZ"),19,0)</f>
        <v>0</v>
      </c>
      <c r="CC105" s="22">
        <f ca="1">VLOOKUP($A105,INDIRECT(CC$1&amp;"!A:ZZ"),19,0)</f>
        <v>0</v>
      </c>
      <c r="CD105" s="22">
        <f ca="1">VLOOKUP($A105,INDIRECT(CD$1&amp;"!A:ZZ"),19,0)</f>
        <v>3.0947003878732</v>
      </c>
      <c r="CE105" s="22">
        <f ca="1">VLOOKUP($A105,INDIRECT(CE$1&amp;"!A:ZZ"),19,0)</f>
        <v>0.0205362777213639</v>
      </c>
      <c r="CF105" s="22">
        <f ca="1">VLOOKUP($A105,INDIRECT(CF$1&amp;"!A:ZZ"),19,0)</f>
        <v>0.516104311230389</v>
      </c>
    </row>
    <row r="106" ht="29" spans="1:84">
      <c r="A106" s="7" t="s">
        <v>366</v>
      </c>
      <c r="B106" s="22">
        <f ca="1">VLOOKUP($A106,INDIRECT(B$1&amp;"!A:ZZ"),19,0)</f>
        <v>1.25922444525261</v>
      </c>
      <c r="C106" s="22">
        <f ca="1">VLOOKUP($A106,INDIRECT(C$1&amp;"!A:ZZ"),19,0)</f>
        <v>0</v>
      </c>
      <c r="D106" s="22">
        <f ca="1">VLOOKUP($A106,INDIRECT(D$1&amp;"!A:ZZ"),19,0)</f>
        <v>0</v>
      </c>
      <c r="E106" s="22">
        <f ca="1">VLOOKUP($A106,INDIRECT(E$1&amp;"!A:ZZ"),19,0)</f>
        <v>0</v>
      </c>
      <c r="F106" s="22">
        <f ca="1">VLOOKUP($A106,INDIRECT(F$1&amp;"!A:ZZ"),19,0)</f>
        <v>0</v>
      </c>
      <c r="G106" s="22">
        <f ca="1">VLOOKUP($A106,INDIRECT(G$1&amp;"!A:ZZ"),19,0)</f>
        <v>0</v>
      </c>
      <c r="H106" s="22">
        <f ca="1">VLOOKUP($A106,INDIRECT(H$1&amp;"!A:ZZ"),19,0)</f>
        <v>0</v>
      </c>
      <c r="I106" s="22">
        <f ca="1">VLOOKUP($A106,INDIRECT(I$1&amp;"!A:ZZ"),19,0)</f>
        <v>0</v>
      </c>
      <c r="J106" s="22">
        <f ca="1">VLOOKUP($A106,INDIRECT(J$1&amp;"!A:ZZ"),19,0)</f>
        <v>0</v>
      </c>
      <c r="K106" s="22">
        <f ca="1">VLOOKUP($A106,INDIRECT(K$1&amp;"!A:ZZ"),19,0)</f>
        <v>0</v>
      </c>
      <c r="L106" s="22">
        <f ca="1">VLOOKUP($A106,INDIRECT(L$1&amp;"!A:ZZ"),19,0)</f>
        <v>0</v>
      </c>
      <c r="M106" s="22">
        <f ca="1">VLOOKUP($A106,INDIRECT(M$1&amp;"!A:ZZ"),19,0)</f>
        <v>0</v>
      </c>
      <c r="N106" s="22">
        <f ca="1">VLOOKUP($A106,INDIRECT(N$1&amp;"!A:ZZ"),19,0)</f>
        <v>0</v>
      </c>
      <c r="O106" s="22">
        <f ca="1">VLOOKUP($A106,INDIRECT(O$1&amp;"!A:ZZ"),19,0)</f>
        <v>0</v>
      </c>
      <c r="P106" s="22">
        <f ca="1">VLOOKUP($A106,INDIRECT(P$1&amp;"!A:ZZ"),19,0)</f>
        <v>0</v>
      </c>
      <c r="Q106" s="22">
        <f ca="1">VLOOKUP($A106,INDIRECT(Q$1&amp;"!A:ZZ"),19,0)</f>
        <v>0</v>
      </c>
      <c r="R106" s="22">
        <f ca="1">VLOOKUP($A106,INDIRECT(R$1&amp;"!A:ZZ"),19,0)</f>
        <v>0</v>
      </c>
      <c r="S106" s="22">
        <f ca="1">VLOOKUP($A106,INDIRECT(S$1&amp;"!A:ZZ"),19,0)</f>
        <v>0</v>
      </c>
      <c r="T106" s="22">
        <f ca="1">VLOOKUP($A106,INDIRECT(T$1&amp;"!A:ZZ"),19,0)</f>
        <v>0</v>
      </c>
      <c r="U106" s="22">
        <f ca="1">VLOOKUP($A106,INDIRECT(U$1&amp;"!A:ZZ"),19,0)</f>
        <v>0</v>
      </c>
      <c r="V106" s="22">
        <f ca="1">VLOOKUP($A106,INDIRECT(V$1&amp;"!A:ZZ"),19,0)</f>
        <v>0.0102612634067412</v>
      </c>
      <c r="W106" s="22">
        <f ca="1">VLOOKUP($A106,INDIRECT(W$1&amp;"!A:ZZ"),19,0)</f>
        <v>0</v>
      </c>
      <c r="X106" s="22">
        <f ca="1">VLOOKUP($A106,INDIRECT(X$1&amp;"!A:ZZ"),19,0)</f>
        <v>0.0283903678162093</v>
      </c>
      <c r="Y106" s="22">
        <f ca="1">VLOOKUP($A106,INDIRECT(Y$1&amp;"!A:ZZ"),19,0)</f>
        <v>0</v>
      </c>
      <c r="Z106" s="22">
        <f ca="1">VLOOKUP($A106,INDIRECT(Z$1&amp;"!A:ZZ"),19,0)</f>
        <v>0</v>
      </c>
      <c r="AA106" s="22">
        <f ca="1">VLOOKUP($A106,INDIRECT(AA$1&amp;"!A:ZZ"),19,0)</f>
        <v>0</v>
      </c>
      <c r="AB106" s="22">
        <f ca="1">VLOOKUP($A106,INDIRECT(AB$1&amp;"!A:ZZ"),19,0)</f>
        <v>0</v>
      </c>
      <c r="AC106" s="22">
        <f ca="1">VLOOKUP($A106,INDIRECT(AC$1&amp;"!A:ZZ"),19,0)</f>
        <v>0</v>
      </c>
      <c r="AD106" s="22">
        <f ca="1">VLOOKUP($A106,INDIRECT(AD$1&amp;"!A:ZZ"),19,0)</f>
        <v>0</v>
      </c>
      <c r="AE106" s="22">
        <f ca="1">VLOOKUP($A106,INDIRECT(AE$1&amp;"!A:ZZ"),19,0)</f>
        <v>0.00111774375073686</v>
      </c>
      <c r="AF106" s="22">
        <f ca="1">VLOOKUP($A106,INDIRECT(AF$1&amp;"!A:ZZ"),19,0)</f>
        <v>0</v>
      </c>
      <c r="AG106" s="22">
        <f ca="1">VLOOKUP($A106,INDIRECT(AG$1&amp;"!A:ZZ"),19,0)</f>
        <v>0</v>
      </c>
      <c r="AH106" s="22">
        <f ca="1">VLOOKUP($A106,INDIRECT(AH$1&amp;"!A:ZZ"),19,0)</f>
        <v>0</v>
      </c>
      <c r="AI106" s="22">
        <f ca="1">VLOOKUP($A106,INDIRECT(AI$1&amp;"!A:ZZ"),19,0)</f>
        <v>0</v>
      </c>
      <c r="AJ106" s="22">
        <f ca="1">VLOOKUP($A106,INDIRECT(AJ$1&amp;"!A:ZZ"),19,0)</f>
        <v>0</v>
      </c>
      <c r="AK106" s="22">
        <f ca="1">VLOOKUP($A106,INDIRECT(AK$1&amp;"!A:ZZ"),19,0)</f>
        <v>0.0245316065343747</v>
      </c>
      <c r="AL106" s="22">
        <f ca="1">VLOOKUP($A106,INDIRECT(AL$1&amp;"!A:ZZ"),19,0)</f>
        <v>0</v>
      </c>
      <c r="AM106" s="22">
        <f ca="1">VLOOKUP($A106,INDIRECT(AM$1&amp;"!A:ZZ"),19,0)</f>
        <v>0</v>
      </c>
      <c r="AN106" s="22">
        <f ca="1">VLOOKUP($A106,INDIRECT(AN$1&amp;"!A:ZZ"),19,0)</f>
        <v>0</v>
      </c>
      <c r="AO106" s="22">
        <f ca="1">VLOOKUP($A106,INDIRECT(AO$1&amp;"!A:ZZ"),19,0)</f>
        <v>0</v>
      </c>
      <c r="AP106" s="22">
        <f ca="1">VLOOKUP($A106,INDIRECT(AP$1&amp;"!A:ZZ"),19,0)</f>
        <v>0.0113093300567907</v>
      </c>
      <c r="AQ106" s="22">
        <f ca="1">VLOOKUP($A106,INDIRECT(AQ$1&amp;"!A:ZZ"),19,0)</f>
        <v>0</v>
      </c>
      <c r="AR106" s="22">
        <f ca="1">VLOOKUP($A106,INDIRECT(AR$1&amp;"!A:ZZ"),19,0)</f>
        <v>0</v>
      </c>
      <c r="AS106" s="22">
        <f ca="1">VLOOKUP($A106,INDIRECT(AS$1&amp;"!A:ZZ"),19,0)</f>
        <v>0</v>
      </c>
      <c r="AT106" s="22">
        <f ca="1">VLOOKUP($A106,INDIRECT(AT$1&amp;"!A:ZZ"),19,0)</f>
        <v>0</v>
      </c>
      <c r="AU106" s="22">
        <f ca="1">VLOOKUP($A106,INDIRECT(AU$1&amp;"!A:ZZ"),19,0)</f>
        <v>0</v>
      </c>
      <c r="AV106" s="22">
        <f ca="1">VLOOKUP($A106,INDIRECT(AV$1&amp;"!A:ZZ"),19,0)</f>
        <v>0</v>
      </c>
      <c r="AW106" s="22">
        <f ca="1">VLOOKUP($A106,INDIRECT(AW$1&amp;"!A:ZZ"),19,0)</f>
        <v>0</v>
      </c>
      <c r="AX106" s="22">
        <f ca="1">VLOOKUP($A106,INDIRECT(AX$1&amp;"!A:ZZ"),19,0)</f>
        <v>0</v>
      </c>
      <c r="AY106" s="22">
        <f ca="1">VLOOKUP($A106,INDIRECT(AY$1&amp;"!A:ZZ"),19,0)</f>
        <v>0</v>
      </c>
      <c r="AZ106" s="22">
        <f ca="1">VLOOKUP($A106,INDIRECT(AZ$1&amp;"!A:ZZ"),19,0)</f>
        <v>0</v>
      </c>
      <c r="BA106" s="22">
        <f ca="1">VLOOKUP($A106,INDIRECT(BA$1&amp;"!A:ZZ"),19,0)</f>
        <v>0.000192201961125271</v>
      </c>
      <c r="BB106" s="22">
        <f ca="1">VLOOKUP($A106,INDIRECT(BB$1&amp;"!A:ZZ"),19,0)</f>
        <v>0</v>
      </c>
      <c r="BC106" s="22">
        <f ca="1">VLOOKUP($A106,INDIRECT(BC$1&amp;"!A:ZZ"),19,0)</f>
        <v>0</v>
      </c>
      <c r="BD106" s="22">
        <f ca="1">VLOOKUP($A106,INDIRECT(BD$1&amp;"!A:ZZ"),19,0)</f>
        <v>0</v>
      </c>
      <c r="BE106" s="22">
        <f ca="1">VLOOKUP($A106,INDIRECT(BE$1&amp;"!A:ZZ"),19,0)</f>
        <v>0</v>
      </c>
      <c r="BF106" s="22">
        <f ca="1">VLOOKUP($A106,INDIRECT(BF$1&amp;"!A:ZZ"),19,0)</f>
        <v>0</v>
      </c>
      <c r="BG106" s="22">
        <f ca="1">VLOOKUP($A106,INDIRECT(BG$1&amp;"!A:ZZ"),19,0)</f>
        <v>0</v>
      </c>
      <c r="BH106" s="22">
        <f ca="1">VLOOKUP($A106,INDIRECT(BH$1&amp;"!A:ZZ"),19,0)</f>
        <v>0</v>
      </c>
      <c r="BI106" s="22">
        <f ca="1">VLOOKUP($A106,INDIRECT(BI$1&amp;"!A:ZZ"),19,0)</f>
        <v>0</v>
      </c>
      <c r="BJ106" s="22">
        <f ca="1">VLOOKUP($A106,INDIRECT(BJ$1&amp;"!A:ZZ"),19,0)</f>
        <v>0</v>
      </c>
      <c r="BK106" s="22">
        <f ca="1">VLOOKUP($A106,INDIRECT(BK$1&amp;"!A:ZZ"),19,0)</f>
        <v>0</v>
      </c>
      <c r="BL106" s="22">
        <f ca="1">VLOOKUP($A106,INDIRECT(BL$1&amp;"!A:ZZ"),19,0)</f>
        <v>0</v>
      </c>
      <c r="BM106" s="22">
        <f ca="1">VLOOKUP($A106,INDIRECT(BM$1&amp;"!A:ZZ"),19,0)</f>
        <v>0.00186810051309292</v>
      </c>
      <c r="BN106" s="22">
        <f ca="1">VLOOKUP($A106,INDIRECT(BN$1&amp;"!A:ZZ"),19,0)</f>
        <v>0</v>
      </c>
      <c r="BO106" s="22">
        <f ca="1">VLOOKUP($A106,INDIRECT(BO$1&amp;"!A:ZZ"),19,0)</f>
        <v>0</v>
      </c>
      <c r="BP106" s="22">
        <f ca="1">VLOOKUP($A106,INDIRECT(BP$1&amp;"!A:ZZ"),19,0)</f>
        <v>0</v>
      </c>
      <c r="BQ106" s="22">
        <f ca="1">VLOOKUP($A106,INDIRECT(BQ$1&amp;"!A:ZZ"),19,0)</f>
        <v>0</v>
      </c>
      <c r="BR106" s="22">
        <f ca="1">VLOOKUP($A106,INDIRECT(BR$1&amp;"!A:ZZ"),19,0)</f>
        <v>0</v>
      </c>
      <c r="BS106" s="22">
        <f ca="1">VLOOKUP($A106,INDIRECT(BS$1&amp;"!A:ZZ"),19,0)</f>
        <v>0</v>
      </c>
      <c r="BT106" s="22">
        <f ca="1">VLOOKUP($A106,INDIRECT(BT$1&amp;"!A:ZZ"),19,0)</f>
        <v>0</v>
      </c>
      <c r="BU106" s="22">
        <f ca="1">VLOOKUP($A106,INDIRECT(BU$1&amp;"!A:ZZ"),19,0)</f>
        <v>0</v>
      </c>
      <c r="BV106" s="22">
        <f ca="1">VLOOKUP($A106,INDIRECT(BV$1&amp;"!A:ZZ"),19,0)</f>
        <v>0</v>
      </c>
      <c r="BW106" s="22">
        <f ca="1">VLOOKUP($A106,INDIRECT(BW$1&amp;"!A:ZZ"),19,0)</f>
        <v>0</v>
      </c>
      <c r="BX106" s="22">
        <f ca="1">VLOOKUP($A106,INDIRECT(BX$1&amp;"!A:ZZ"),19,0)</f>
        <v>0.0026417551934747</v>
      </c>
      <c r="BY106" s="22">
        <f ca="1">VLOOKUP($A106,INDIRECT(BY$1&amp;"!A:ZZ"),19,0)</f>
        <v>0.171959003064397</v>
      </c>
      <c r="BZ106" s="22">
        <f ca="1">VLOOKUP($A106,INDIRECT(BZ$1&amp;"!A:ZZ"),19,0)</f>
        <v>0</v>
      </c>
      <c r="CA106" s="22">
        <f ca="1">VLOOKUP($A106,INDIRECT(CA$1&amp;"!A:ZZ"),19,0)</f>
        <v>0</v>
      </c>
      <c r="CB106" s="22">
        <f ca="1">VLOOKUP($A106,INDIRECT(CB$1&amp;"!A:ZZ"),19,0)</f>
        <v>0</v>
      </c>
      <c r="CC106" s="22">
        <f ca="1">VLOOKUP($A106,INDIRECT(CC$1&amp;"!A:ZZ"),19,0)</f>
        <v>0</v>
      </c>
      <c r="CD106" s="22">
        <f ca="1">VLOOKUP($A106,INDIRECT(CD$1&amp;"!A:ZZ"),19,0)</f>
        <v>0.00195429262978428</v>
      </c>
      <c r="CE106" s="22">
        <f ca="1">VLOOKUP($A106,INDIRECT(CE$1&amp;"!A:ZZ"),19,0)</f>
        <v>0</v>
      </c>
      <c r="CF106" s="22">
        <f ca="1">VLOOKUP($A106,INDIRECT(CF$1&amp;"!A:ZZ"),19,0)</f>
        <v>0</v>
      </c>
    </row>
    <row r="107" spans="1:84">
      <c r="A107" s="7" t="s">
        <v>367</v>
      </c>
      <c r="B107" s="22">
        <f ca="1">VLOOKUP($A107,INDIRECT(B$1&amp;"!A:ZZ"),19,0)</f>
        <v>63.3740118810032</v>
      </c>
      <c r="C107" s="22">
        <f ca="1">VLOOKUP($A107,INDIRECT(C$1&amp;"!A:ZZ"),19,0)</f>
        <v>0</v>
      </c>
      <c r="D107" s="22">
        <f ca="1">VLOOKUP($A107,INDIRECT(D$1&amp;"!A:ZZ"),19,0)</f>
        <v>0</v>
      </c>
      <c r="E107" s="22">
        <f ca="1">VLOOKUP($A107,INDIRECT(E$1&amp;"!A:ZZ"),19,0)</f>
        <v>1.97755379891699</v>
      </c>
      <c r="F107" s="22">
        <f ca="1">VLOOKUP($A107,INDIRECT(F$1&amp;"!A:ZZ"),19,0)</f>
        <v>0</v>
      </c>
      <c r="G107" s="22">
        <f ca="1">VLOOKUP($A107,INDIRECT(G$1&amp;"!A:ZZ"),19,0)</f>
        <v>0</v>
      </c>
      <c r="H107" s="22">
        <f ca="1">VLOOKUP($A107,INDIRECT(H$1&amp;"!A:ZZ"),19,0)</f>
        <v>0</v>
      </c>
      <c r="I107" s="22">
        <f ca="1">VLOOKUP($A107,INDIRECT(I$1&amp;"!A:ZZ"),19,0)</f>
        <v>0</v>
      </c>
      <c r="J107" s="22">
        <f ca="1">VLOOKUP($A107,INDIRECT(J$1&amp;"!A:ZZ"),19,0)</f>
        <v>0.12342347565171</v>
      </c>
      <c r="K107" s="22">
        <f ca="1">VLOOKUP($A107,INDIRECT(K$1&amp;"!A:ZZ"),19,0)</f>
        <v>0</v>
      </c>
      <c r="L107" s="22">
        <f ca="1">VLOOKUP($A107,INDIRECT(L$1&amp;"!A:ZZ"),19,0)</f>
        <v>0</v>
      </c>
      <c r="M107" s="22">
        <f ca="1">VLOOKUP($A107,INDIRECT(M$1&amp;"!A:ZZ"),19,0)</f>
        <v>0</v>
      </c>
      <c r="N107" s="22">
        <f ca="1">VLOOKUP($A107,INDIRECT(N$1&amp;"!A:ZZ"),19,0)</f>
        <v>0</v>
      </c>
      <c r="O107" s="22">
        <f ca="1">VLOOKUP($A107,INDIRECT(O$1&amp;"!A:ZZ"),19,0)</f>
        <v>0</v>
      </c>
      <c r="P107" s="22">
        <f ca="1">VLOOKUP($A107,INDIRECT(P$1&amp;"!A:ZZ"),19,0)</f>
        <v>0</v>
      </c>
      <c r="Q107" s="22">
        <f ca="1">VLOOKUP($A107,INDIRECT(Q$1&amp;"!A:ZZ"),19,0)</f>
        <v>0</v>
      </c>
      <c r="R107" s="22">
        <f ca="1">VLOOKUP($A107,INDIRECT(R$1&amp;"!A:ZZ"),19,0)</f>
        <v>0</v>
      </c>
      <c r="S107" s="22">
        <f ca="1">VLOOKUP($A107,INDIRECT(S$1&amp;"!A:ZZ"),19,0)</f>
        <v>0</v>
      </c>
      <c r="T107" s="22">
        <f ca="1">VLOOKUP($A107,INDIRECT(T$1&amp;"!A:ZZ"),19,0)</f>
        <v>0</v>
      </c>
      <c r="U107" s="22">
        <f ca="1">VLOOKUP($A107,INDIRECT(U$1&amp;"!A:ZZ"),19,0)</f>
        <v>0</v>
      </c>
      <c r="V107" s="22">
        <f ca="1">VLOOKUP($A107,INDIRECT(V$1&amp;"!A:ZZ"),19,0)</f>
        <v>0.0115138278329356</v>
      </c>
      <c r="W107" s="22">
        <f ca="1">VLOOKUP($A107,INDIRECT(W$1&amp;"!A:ZZ"),19,0)</f>
        <v>0</v>
      </c>
      <c r="X107" s="22">
        <f ca="1">VLOOKUP($A107,INDIRECT(X$1&amp;"!A:ZZ"),19,0)</f>
        <v>5.26400611025045</v>
      </c>
      <c r="Y107" s="22">
        <f ca="1">VLOOKUP($A107,INDIRECT(Y$1&amp;"!A:ZZ"),19,0)</f>
        <v>0.0016066358091121</v>
      </c>
      <c r="Z107" s="22">
        <f ca="1">VLOOKUP($A107,INDIRECT(Z$1&amp;"!A:ZZ"),19,0)</f>
        <v>0</v>
      </c>
      <c r="AA107" s="22">
        <f ca="1">VLOOKUP($A107,INDIRECT(AA$1&amp;"!A:ZZ"),19,0)</f>
        <v>0</v>
      </c>
      <c r="AB107" s="22">
        <f ca="1">VLOOKUP($A107,INDIRECT(AB$1&amp;"!A:ZZ"),19,0)</f>
        <v>0</v>
      </c>
      <c r="AC107" s="22">
        <f ca="1">VLOOKUP($A107,INDIRECT(AC$1&amp;"!A:ZZ"),19,0)</f>
        <v>0</v>
      </c>
      <c r="AD107" s="22">
        <f ca="1">VLOOKUP($A107,INDIRECT(AD$1&amp;"!A:ZZ"),19,0)</f>
        <v>0</v>
      </c>
      <c r="AE107" s="22">
        <f ca="1">VLOOKUP($A107,INDIRECT(AE$1&amp;"!A:ZZ"),19,0)</f>
        <v>0</v>
      </c>
      <c r="AF107" s="22">
        <f ca="1">VLOOKUP($A107,INDIRECT(AF$1&amp;"!A:ZZ"),19,0)</f>
        <v>0</v>
      </c>
      <c r="AG107" s="22">
        <f ca="1">VLOOKUP($A107,INDIRECT(AG$1&amp;"!A:ZZ"),19,0)</f>
        <v>0</v>
      </c>
      <c r="AH107" s="22">
        <f ca="1">VLOOKUP($A107,INDIRECT(AH$1&amp;"!A:ZZ"),19,0)</f>
        <v>0.00927552068059686</v>
      </c>
      <c r="AI107" s="22">
        <f ca="1">VLOOKUP($A107,INDIRECT(AI$1&amp;"!A:ZZ"),19,0)</f>
        <v>0</v>
      </c>
      <c r="AJ107" s="22">
        <f ca="1">VLOOKUP($A107,INDIRECT(AJ$1&amp;"!A:ZZ"),19,0)</f>
        <v>0</v>
      </c>
      <c r="AK107" s="22">
        <f ca="1">VLOOKUP($A107,INDIRECT(AK$1&amp;"!A:ZZ"),19,0)</f>
        <v>0</v>
      </c>
      <c r="AL107" s="22">
        <f ca="1">VLOOKUP($A107,INDIRECT(AL$1&amp;"!A:ZZ"),19,0)</f>
        <v>0</v>
      </c>
      <c r="AM107" s="22">
        <f ca="1">VLOOKUP($A107,INDIRECT(AM$1&amp;"!A:ZZ"),19,0)</f>
        <v>0</v>
      </c>
      <c r="AN107" s="22">
        <f ca="1">VLOOKUP($A107,INDIRECT(AN$1&amp;"!A:ZZ"),19,0)</f>
        <v>0</v>
      </c>
      <c r="AO107" s="22">
        <f ca="1">VLOOKUP($A107,INDIRECT(AO$1&amp;"!A:ZZ"),19,0)</f>
        <v>0.788762647106047</v>
      </c>
      <c r="AP107" s="22">
        <f ca="1">VLOOKUP($A107,INDIRECT(AP$1&amp;"!A:ZZ"),19,0)</f>
        <v>0.0103232575179092</v>
      </c>
      <c r="AQ107" s="22">
        <f ca="1">VLOOKUP($A107,INDIRECT(AQ$1&amp;"!A:ZZ"),19,0)</f>
        <v>0</v>
      </c>
      <c r="AR107" s="22">
        <f ca="1">VLOOKUP($A107,INDIRECT(AR$1&amp;"!A:ZZ"),19,0)</f>
        <v>0</v>
      </c>
      <c r="AS107" s="22">
        <f ca="1">VLOOKUP($A107,INDIRECT(AS$1&amp;"!A:ZZ"),19,0)</f>
        <v>0</v>
      </c>
      <c r="AT107" s="22">
        <f ca="1">VLOOKUP($A107,INDIRECT(AT$1&amp;"!A:ZZ"),19,0)</f>
        <v>0.00158401564791242</v>
      </c>
      <c r="AU107" s="22">
        <f ca="1">VLOOKUP($A107,INDIRECT(AU$1&amp;"!A:ZZ"),19,0)</f>
        <v>0</v>
      </c>
      <c r="AV107" s="22">
        <f ca="1">VLOOKUP($A107,INDIRECT(AV$1&amp;"!A:ZZ"),19,0)</f>
        <v>0.0596629783902926</v>
      </c>
      <c r="AW107" s="22">
        <f ca="1">VLOOKUP($A107,INDIRECT(AW$1&amp;"!A:ZZ"),19,0)</f>
        <v>0</v>
      </c>
      <c r="AX107" s="22">
        <f ca="1">VLOOKUP($A107,INDIRECT(AX$1&amp;"!A:ZZ"),19,0)</f>
        <v>0</v>
      </c>
      <c r="AY107" s="22">
        <f ca="1">VLOOKUP($A107,INDIRECT(AY$1&amp;"!A:ZZ"),19,0)</f>
        <v>0</v>
      </c>
      <c r="AZ107" s="22">
        <f ca="1">VLOOKUP($A107,INDIRECT(AZ$1&amp;"!A:ZZ"),19,0)</f>
        <v>0</v>
      </c>
      <c r="BA107" s="22">
        <f ca="1">VLOOKUP($A107,INDIRECT(BA$1&amp;"!A:ZZ"),19,0)</f>
        <v>0</v>
      </c>
      <c r="BB107" s="22">
        <f ca="1">VLOOKUP($A107,INDIRECT(BB$1&amp;"!A:ZZ"),19,0)</f>
        <v>0</v>
      </c>
      <c r="BC107" s="22">
        <f ca="1">VLOOKUP($A107,INDIRECT(BC$1&amp;"!A:ZZ"),19,0)</f>
        <v>0</v>
      </c>
      <c r="BD107" s="22">
        <f ca="1">VLOOKUP($A107,INDIRECT(BD$1&amp;"!A:ZZ"),19,0)</f>
        <v>0</v>
      </c>
      <c r="BE107" s="22">
        <f ca="1">VLOOKUP($A107,INDIRECT(BE$1&amp;"!A:ZZ"),19,0)</f>
        <v>0</v>
      </c>
      <c r="BF107" s="22">
        <f ca="1">VLOOKUP($A107,INDIRECT(BF$1&amp;"!A:ZZ"),19,0)</f>
        <v>0</v>
      </c>
      <c r="BG107" s="22">
        <f ca="1">VLOOKUP($A107,INDIRECT(BG$1&amp;"!A:ZZ"),19,0)</f>
        <v>0</v>
      </c>
      <c r="BH107" s="22">
        <f ca="1">VLOOKUP($A107,INDIRECT(BH$1&amp;"!A:ZZ"),19,0)</f>
        <v>0</v>
      </c>
      <c r="BI107" s="22">
        <f ca="1">VLOOKUP($A107,INDIRECT(BI$1&amp;"!A:ZZ"),19,0)</f>
        <v>0</v>
      </c>
      <c r="BJ107" s="22">
        <f ca="1">VLOOKUP($A107,INDIRECT(BJ$1&amp;"!A:ZZ"),19,0)</f>
        <v>0.0231388036384986</v>
      </c>
      <c r="BK107" s="22">
        <f ca="1">VLOOKUP($A107,INDIRECT(BK$1&amp;"!A:ZZ"),19,0)</f>
        <v>0</v>
      </c>
      <c r="BL107" s="22">
        <f ca="1">VLOOKUP($A107,INDIRECT(BL$1&amp;"!A:ZZ"),19,0)</f>
        <v>0</v>
      </c>
      <c r="BM107" s="22">
        <f ca="1">VLOOKUP($A107,INDIRECT(BM$1&amp;"!A:ZZ"),19,0)</f>
        <v>0</v>
      </c>
      <c r="BN107" s="22">
        <f ca="1">VLOOKUP($A107,INDIRECT(BN$1&amp;"!A:ZZ"),19,0)</f>
        <v>0</v>
      </c>
      <c r="BO107" s="22">
        <f ca="1">VLOOKUP($A107,INDIRECT(BO$1&amp;"!A:ZZ"),19,0)</f>
        <v>0</v>
      </c>
      <c r="BP107" s="22">
        <f ca="1">VLOOKUP($A107,INDIRECT(BP$1&amp;"!A:ZZ"),19,0)</f>
        <v>0</v>
      </c>
      <c r="BQ107" s="22">
        <f ca="1">VLOOKUP($A107,INDIRECT(BQ$1&amp;"!A:ZZ"),19,0)</f>
        <v>0</v>
      </c>
      <c r="BR107" s="22">
        <f ca="1">VLOOKUP($A107,INDIRECT(BR$1&amp;"!A:ZZ"),19,0)</f>
        <v>0</v>
      </c>
      <c r="BS107" s="22">
        <f ca="1">VLOOKUP($A107,INDIRECT(BS$1&amp;"!A:ZZ"),19,0)</f>
        <v>0</v>
      </c>
      <c r="BT107" s="22">
        <f ca="1">VLOOKUP($A107,INDIRECT(BT$1&amp;"!A:ZZ"),19,0)</f>
        <v>0</v>
      </c>
      <c r="BU107" s="22">
        <f ca="1">VLOOKUP($A107,INDIRECT(BU$1&amp;"!A:ZZ"),19,0)</f>
        <v>0</v>
      </c>
      <c r="BV107" s="22">
        <f ca="1">VLOOKUP($A107,INDIRECT(BV$1&amp;"!A:ZZ"),19,0)</f>
        <v>0</v>
      </c>
      <c r="BW107" s="22">
        <f ca="1">VLOOKUP($A107,INDIRECT(BW$1&amp;"!A:ZZ"),19,0)</f>
        <v>0</v>
      </c>
      <c r="BX107" s="22">
        <f ca="1">VLOOKUP($A107,INDIRECT(BX$1&amp;"!A:ZZ"),19,0)</f>
        <v>0</v>
      </c>
      <c r="BY107" s="22">
        <f ca="1">VLOOKUP($A107,INDIRECT(BY$1&amp;"!A:ZZ"),19,0)</f>
        <v>34.5149445227806</v>
      </c>
      <c r="BZ107" s="22">
        <f ca="1">VLOOKUP($A107,INDIRECT(BZ$1&amp;"!A:ZZ"),19,0)</f>
        <v>0</v>
      </c>
      <c r="CA107" s="22">
        <f ca="1">VLOOKUP($A107,INDIRECT(CA$1&amp;"!A:ZZ"),19,0)</f>
        <v>0</v>
      </c>
      <c r="CB107" s="22">
        <f ca="1">VLOOKUP($A107,INDIRECT(CB$1&amp;"!A:ZZ"),19,0)</f>
        <v>0</v>
      </c>
      <c r="CC107" s="22">
        <f ca="1">VLOOKUP($A107,INDIRECT(CC$1&amp;"!A:ZZ"),19,0)</f>
        <v>0</v>
      </c>
      <c r="CD107" s="22">
        <f ca="1">VLOOKUP($A107,INDIRECT(CD$1&amp;"!A:ZZ"),19,0)</f>
        <v>3.0924751633238</v>
      </c>
      <c r="CE107" s="22">
        <f ca="1">VLOOKUP($A107,INDIRECT(CE$1&amp;"!A:ZZ"),19,0)</f>
        <v>0.012840976377264</v>
      </c>
      <c r="CF107" s="22">
        <f ca="1">VLOOKUP($A107,INDIRECT(CF$1&amp;"!A:ZZ"),19,0)</f>
        <v>0.474662316281761</v>
      </c>
    </row>
    <row r="108" spans="1:84">
      <c r="A108" s="7" t="s">
        <v>368</v>
      </c>
      <c r="B108" s="22">
        <f ca="1">VLOOKUP($A108,INDIRECT(B$1&amp;"!A:ZZ"),19,0)</f>
        <v>1.36217584480252</v>
      </c>
      <c r="C108" s="22">
        <f ca="1">VLOOKUP($A108,INDIRECT(C$1&amp;"!A:ZZ"),19,0)</f>
        <v>0</v>
      </c>
      <c r="D108" s="22">
        <f ca="1">VLOOKUP($A108,INDIRECT(D$1&amp;"!A:ZZ"),19,0)</f>
        <v>0</v>
      </c>
      <c r="E108" s="22">
        <f ca="1">VLOOKUP($A108,INDIRECT(E$1&amp;"!A:ZZ"),19,0)</f>
        <v>0.00719907392727696</v>
      </c>
      <c r="F108" s="22">
        <f ca="1">VLOOKUP($A108,INDIRECT(F$1&amp;"!A:ZZ"),19,0)</f>
        <v>0.0168069100446785</v>
      </c>
      <c r="G108" s="22">
        <f ca="1">VLOOKUP($A108,INDIRECT(G$1&amp;"!A:ZZ"),19,0)</f>
        <v>0</v>
      </c>
      <c r="H108" s="22">
        <f ca="1">VLOOKUP($A108,INDIRECT(H$1&amp;"!A:ZZ"),19,0)</f>
        <v>0</v>
      </c>
      <c r="I108" s="22">
        <f ca="1">VLOOKUP($A108,INDIRECT(I$1&amp;"!A:ZZ"),19,0)</f>
        <v>0</v>
      </c>
      <c r="J108" s="22">
        <f ca="1">VLOOKUP($A108,INDIRECT(J$1&amp;"!A:ZZ"),19,0)</f>
        <v>0.0138159299451124</v>
      </c>
      <c r="K108" s="22">
        <f ca="1">VLOOKUP($A108,INDIRECT(K$1&amp;"!A:ZZ"),19,0)</f>
        <v>0</v>
      </c>
      <c r="L108" s="22">
        <f ca="1">VLOOKUP($A108,INDIRECT(L$1&amp;"!A:ZZ"),19,0)</f>
        <v>0.00854161453544981</v>
      </c>
      <c r="M108" s="22">
        <f ca="1">VLOOKUP($A108,INDIRECT(M$1&amp;"!A:ZZ"),19,0)</f>
        <v>0</v>
      </c>
      <c r="N108" s="22">
        <f ca="1">VLOOKUP($A108,INDIRECT(N$1&amp;"!A:ZZ"),19,0)</f>
        <v>0</v>
      </c>
      <c r="O108" s="22">
        <f ca="1">VLOOKUP($A108,INDIRECT(O$1&amp;"!A:ZZ"),19,0)</f>
        <v>0</v>
      </c>
      <c r="P108" s="22">
        <f ca="1">VLOOKUP($A108,INDIRECT(P$1&amp;"!A:ZZ"),19,0)</f>
        <v>0</v>
      </c>
      <c r="Q108" s="22">
        <f ca="1">VLOOKUP($A108,INDIRECT(Q$1&amp;"!A:ZZ"),19,0)</f>
        <v>0</v>
      </c>
      <c r="R108" s="22">
        <f ca="1">VLOOKUP($A108,INDIRECT(R$1&amp;"!A:ZZ"),19,0)</f>
        <v>0</v>
      </c>
      <c r="S108" s="22">
        <f ca="1">VLOOKUP($A108,INDIRECT(S$1&amp;"!A:ZZ"),19,0)</f>
        <v>0</v>
      </c>
      <c r="T108" s="22">
        <f ca="1">VLOOKUP($A108,INDIRECT(T$1&amp;"!A:ZZ"),19,0)</f>
        <v>0</v>
      </c>
      <c r="U108" s="22">
        <f ca="1">VLOOKUP($A108,INDIRECT(U$1&amp;"!A:ZZ"),19,0)</f>
        <v>0.00892462667196348</v>
      </c>
      <c r="V108" s="22">
        <f ca="1">VLOOKUP($A108,INDIRECT(V$1&amp;"!A:ZZ"),19,0)</f>
        <v>0.0160410448077943</v>
      </c>
      <c r="W108" s="22">
        <f ca="1">VLOOKUP($A108,INDIRECT(W$1&amp;"!A:ZZ"),19,0)</f>
        <v>0.000421880784148407</v>
      </c>
      <c r="X108" s="22">
        <f ca="1">VLOOKUP($A108,INDIRECT(X$1&amp;"!A:ZZ"),19,0)</f>
        <v>0.000145407703256791</v>
      </c>
      <c r="Y108" s="22">
        <f ca="1">VLOOKUP($A108,INDIRECT(Y$1&amp;"!A:ZZ"),19,0)</f>
        <v>0.00499301720556386</v>
      </c>
      <c r="Z108" s="22">
        <f ca="1">VLOOKUP($A108,INDIRECT(Z$1&amp;"!A:ZZ"),19,0)</f>
        <v>0.383375448948667</v>
      </c>
      <c r="AA108" s="22">
        <f ca="1">VLOOKUP($A108,INDIRECT(AA$1&amp;"!A:ZZ"),19,0)</f>
        <v>0</v>
      </c>
      <c r="AB108" s="22">
        <f ca="1">VLOOKUP($A108,INDIRECT(AB$1&amp;"!A:ZZ"),19,0)</f>
        <v>0.398274451874404</v>
      </c>
      <c r="AC108" s="22">
        <f ca="1">VLOOKUP($A108,INDIRECT(AC$1&amp;"!A:ZZ"),19,0)</f>
        <v>0</v>
      </c>
      <c r="AD108" s="22">
        <f ca="1">VLOOKUP($A108,INDIRECT(AD$1&amp;"!A:ZZ"),19,0)</f>
        <v>0</v>
      </c>
      <c r="AE108" s="22">
        <f ca="1">VLOOKUP($A108,INDIRECT(AE$1&amp;"!A:ZZ"),19,0)</f>
        <v>0.306933907090727</v>
      </c>
      <c r="AF108" s="22">
        <f ca="1">VLOOKUP($A108,INDIRECT(AF$1&amp;"!A:ZZ"),19,0)</f>
        <v>0</v>
      </c>
      <c r="AG108" s="22">
        <f ca="1">VLOOKUP($A108,INDIRECT(AG$1&amp;"!A:ZZ"),19,0)</f>
        <v>0.0299180195781606</v>
      </c>
      <c r="AH108" s="22">
        <f ca="1">VLOOKUP($A108,INDIRECT(AH$1&amp;"!A:ZZ"),19,0)</f>
        <v>0.0048966121197205</v>
      </c>
      <c r="AI108" s="22">
        <f ca="1">VLOOKUP($A108,INDIRECT(AI$1&amp;"!A:ZZ"),19,0)</f>
        <v>0</v>
      </c>
      <c r="AJ108" s="22">
        <f ca="1">VLOOKUP($A108,INDIRECT(AJ$1&amp;"!A:ZZ"),19,0)</f>
        <v>0</v>
      </c>
      <c r="AK108" s="22">
        <f ca="1">VLOOKUP($A108,INDIRECT(AK$1&amp;"!A:ZZ"),19,0)</f>
        <v>0.0103047288360871</v>
      </c>
      <c r="AL108" s="22">
        <f ca="1">VLOOKUP($A108,INDIRECT(AL$1&amp;"!A:ZZ"),19,0)</f>
        <v>0</v>
      </c>
      <c r="AM108" s="22">
        <f ca="1">VLOOKUP($A108,INDIRECT(AM$1&amp;"!A:ZZ"),19,0)</f>
        <v>0</v>
      </c>
      <c r="AN108" s="22">
        <f ca="1">VLOOKUP($A108,INDIRECT(AN$1&amp;"!A:ZZ"),19,0)</f>
        <v>0</v>
      </c>
      <c r="AO108" s="22">
        <f ca="1">VLOOKUP($A108,INDIRECT(AO$1&amp;"!A:ZZ"),19,0)</f>
        <v>0.00973417014299303</v>
      </c>
      <c r="AP108" s="22">
        <f ca="1">VLOOKUP($A108,INDIRECT(AP$1&amp;"!A:ZZ"),19,0)</f>
        <v>0.715677176612405</v>
      </c>
      <c r="AQ108" s="22">
        <f ca="1">VLOOKUP($A108,INDIRECT(AQ$1&amp;"!A:ZZ"),19,0)</f>
        <v>0.0709841629125333</v>
      </c>
      <c r="AR108" s="22">
        <f ca="1">VLOOKUP($A108,INDIRECT(AR$1&amp;"!A:ZZ"),19,0)</f>
        <v>0.0334300216190733</v>
      </c>
      <c r="AS108" s="22">
        <f ca="1">VLOOKUP($A108,INDIRECT(AS$1&amp;"!A:ZZ"),19,0)</f>
        <v>0</v>
      </c>
      <c r="AT108" s="22">
        <f ca="1">VLOOKUP($A108,INDIRECT(AT$1&amp;"!A:ZZ"),19,0)</f>
        <v>0.0669173500294346</v>
      </c>
      <c r="AU108" s="22">
        <f ca="1">VLOOKUP($A108,INDIRECT(AU$1&amp;"!A:ZZ"),19,0)</f>
        <v>0</v>
      </c>
      <c r="AV108" s="22">
        <f ca="1">VLOOKUP($A108,INDIRECT(AV$1&amp;"!A:ZZ"),19,0)</f>
        <v>0.0304319706467355</v>
      </c>
      <c r="AW108" s="22">
        <f ca="1">VLOOKUP($A108,INDIRECT(AW$1&amp;"!A:ZZ"),19,0)</f>
        <v>0</v>
      </c>
      <c r="AX108" s="22">
        <f ca="1">VLOOKUP($A108,INDIRECT(AX$1&amp;"!A:ZZ"),19,0)</f>
        <v>0</v>
      </c>
      <c r="AY108" s="22">
        <f ca="1">VLOOKUP($A108,INDIRECT(AY$1&amp;"!A:ZZ"),19,0)</f>
        <v>0</v>
      </c>
      <c r="AZ108" s="22">
        <f ca="1">VLOOKUP($A108,INDIRECT(AZ$1&amp;"!A:ZZ"),19,0)</f>
        <v>0</v>
      </c>
      <c r="BA108" s="22">
        <f ca="1">VLOOKUP($A108,INDIRECT(BA$1&amp;"!A:ZZ"),19,0)</f>
        <v>0</v>
      </c>
      <c r="BB108" s="22">
        <f ca="1">VLOOKUP($A108,INDIRECT(BB$1&amp;"!A:ZZ"),19,0)</f>
        <v>0</v>
      </c>
      <c r="BC108" s="22">
        <f ca="1">VLOOKUP($A108,INDIRECT(BC$1&amp;"!A:ZZ"),19,0)</f>
        <v>0.395673758840397</v>
      </c>
      <c r="BD108" s="22">
        <f ca="1">VLOOKUP($A108,INDIRECT(BD$1&amp;"!A:ZZ"),19,0)</f>
        <v>0</v>
      </c>
      <c r="BE108" s="22">
        <f ca="1">VLOOKUP($A108,INDIRECT(BE$1&amp;"!A:ZZ"),19,0)</f>
        <v>0</v>
      </c>
      <c r="BF108" s="22">
        <f ca="1">VLOOKUP($A108,INDIRECT(BF$1&amp;"!A:ZZ"),19,0)</f>
        <v>0.918087319237229</v>
      </c>
      <c r="BG108" s="22">
        <f ca="1">VLOOKUP($A108,INDIRECT(BG$1&amp;"!A:ZZ"),19,0)</f>
        <v>0</v>
      </c>
      <c r="BH108" s="22">
        <f ca="1">VLOOKUP($A108,INDIRECT(BH$1&amp;"!A:ZZ"),19,0)</f>
        <v>0</v>
      </c>
      <c r="BI108" s="22">
        <f ca="1">VLOOKUP($A108,INDIRECT(BI$1&amp;"!A:ZZ"),19,0)</f>
        <v>0.0198965420122953</v>
      </c>
      <c r="BJ108" s="22">
        <f ca="1">VLOOKUP($A108,INDIRECT(BJ$1&amp;"!A:ZZ"),19,0)</f>
        <v>0.00567268447542341</v>
      </c>
      <c r="BK108" s="22">
        <f ca="1">VLOOKUP($A108,INDIRECT(BK$1&amp;"!A:ZZ"),19,0)</f>
        <v>0.0177563016860369</v>
      </c>
      <c r="BL108" s="22">
        <f ca="1">VLOOKUP($A108,INDIRECT(BL$1&amp;"!A:ZZ"),19,0)</f>
        <v>0</v>
      </c>
      <c r="BM108" s="22">
        <f ca="1">VLOOKUP($A108,INDIRECT(BM$1&amp;"!A:ZZ"),19,0)</f>
        <v>0.754226672649532</v>
      </c>
      <c r="BN108" s="22">
        <f ca="1">VLOOKUP($A108,INDIRECT(BN$1&amp;"!A:ZZ"),19,0)</f>
        <v>1.14499125480159</v>
      </c>
      <c r="BO108" s="22">
        <f ca="1">VLOOKUP($A108,INDIRECT(BO$1&amp;"!A:ZZ"),19,0)</f>
        <v>0</v>
      </c>
      <c r="BP108" s="22">
        <f ca="1">VLOOKUP($A108,INDIRECT(BP$1&amp;"!A:ZZ"),19,0)</f>
        <v>0.011045965620499</v>
      </c>
      <c r="BQ108" s="22">
        <f ca="1">VLOOKUP($A108,INDIRECT(BQ$1&amp;"!A:ZZ"),19,0)</f>
        <v>0.0263050465410322</v>
      </c>
      <c r="BR108" s="22">
        <f ca="1">VLOOKUP($A108,INDIRECT(BR$1&amp;"!A:ZZ"),19,0)</f>
        <v>0</v>
      </c>
      <c r="BS108" s="22">
        <f ca="1">VLOOKUP($A108,INDIRECT(BS$1&amp;"!A:ZZ"),19,0)</f>
        <v>0.0828410285862566</v>
      </c>
      <c r="BT108" s="22">
        <f ca="1">VLOOKUP($A108,INDIRECT(BT$1&amp;"!A:ZZ"),19,0)</f>
        <v>0.0566845865911101</v>
      </c>
      <c r="BU108" s="22">
        <f ca="1">VLOOKUP($A108,INDIRECT(BU$1&amp;"!A:ZZ"),19,0)</f>
        <v>0</v>
      </c>
      <c r="BV108" s="22">
        <f ca="1">VLOOKUP($A108,INDIRECT(BV$1&amp;"!A:ZZ"),19,0)</f>
        <v>0</v>
      </c>
      <c r="BW108" s="22">
        <f ca="1">VLOOKUP($A108,INDIRECT(BW$1&amp;"!A:ZZ"),19,0)</f>
        <v>0</v>
      </c>
      <c r="BX108" s="22">
        <f ca="1">VLOOKUP($A108,INDIRECT(BX$1&amp;"!A:ZZ"),19,0)</f>
        <v>0.0149107020402994</v>
      </c>
      <c r="BY108" s="22">
        <f ca="1">VLOOKUP($A108,INDIRECT(BY$1&amp;"!A:ZZ"),19,0)</f>
        <v>0.0155747332458517</v>
      </c>
      <c r="BZ108" s="22">
        <f ca="1">VLOOKUP($A108,INDIRECT(BZ$1&amp;"!A:ZZ"),19,0)</f>
        <v>1.2903995660444</v>
      </c>
      <c r="CA108" s="22">
        <f ca="1">VLOOKUP($A108,INDIRECT(CA$1&amp;"!A:ZZ"),19,0)</f>
        <v>0</v>
      </c>
      <c r="CB108" s="22">
        <f ca="1">VLOOKUP($A108,INDIRECT(CB$1&amp;"!A:ZZ"),19,0)</f>
        <v>0</v>
      </c>
      <c r="CC108" s="22">
        <f ca="1">VLOOKUP($A108,INDIRECT(CC$1&amp;"!A:ZZ"),19,0)</f>
        <v>0</v>
      </c>
      <c r="CD108" s="22">
        <f ca="1">VLOOKUP($A108,INDIRECT(CD$1&amp;"!A:ZZ"),19,0)</f>
        <v>0.000270931919604144</v>
      </c>
      <c r="CE108" s="22">
        <f ca="1">VLOOKUP($A108,INDIRECT(CE$1&amp;"!A:ZZ"),19,0)</f>
        <v>0.00769530134409988</v>
      </c>
      <c r="CF108" s="22">
        <f ca="1">VLOOKUP($A108,INDIRECT(CF$1&amp;"!A:ZZ"),19,0)</f>
        <v>0.0414419949486284</v>
      </c>
    </row>
    <row r="109" spans="1:84">
      <c r="A109" s="5" t="s">
        <v>369</v>
      </c>
      <c r="B109" s="22">
        <f ca="1">VLOOKUP($A109,INDIRECT(B$1&amp;"!A:ZZ"),19,0)</f>
        <v>3.70483240781498</v>
      </c>
      <c r="C109" s="22">
        <f ca="1">VLOOKUP($A109,INDIRECT(C$1&amp;"!A:ZZ"),19,0)</f>
        <v>0</v>
      </c>
      <c r="D109" s="22">
        <f ca="1">VLOOKUP($A109,INDIRECT(D$1&amp;"!A:ZZ"),19,0)</f>
        <v>0</v>
      </c>
      <c r="E109" s="22">
        <f ca="1">VLOOKUP($A109,INDIRECT(E$1&amp;"!A:ZZ"),19,0)</f>
        <v>0.0428590518012222</v>
      </c>
      <c r="F109" s="22">
        <f ca="1">VLOOKUP($A109,INDIRECT(F$1&amp;"!A:ZZ"),19,0)</f>
        <v>0.0443883495709742</v>
      </c>
      <c r="G109" s="22">
        <f ca="1">VLOOKUP($A109,INDIRECT(G$1&amp;"!A:ZZ"),19,0)</f>
        <v>0</v>
      </c>
      <c r="H109" s="22">
        <f ca="1">VLOOKUP($A109,INDIRECT(H$1&amp;"!A:ZZ"),19,0)</f>
        <v>0</v>
      </c>
      <c r="I109" s="22">
        <f ca="1">VLOOKUP($A109,INDIRECT(I$1&amp;"!A:ZZ"),19,0)</f>
        <v>0</v>
      </c>
      <c r="J109" s="22">
        <f ca="1">VLOOKUP($A109,INDIRECT(J$1&amp;"!A:ZZ"),19,0)</f>
        <v>0</v>
      </c>
      <c r="K109" s="22">
        <f ca="1">VLOOKUP($A109,INDIRECT(K$1&amp;"!A:ZZ"),19,0)</f>
        <v>0</v>
      </c>
      <c r="L109" s="22">
        <f ca="1">VLOOKUP($A109,INDIRECT(L$1&amp;"!A:ZZ"),19,0)</f>
        <v>0</v>
      </c>
      <c r="M109" s="22">
        <f ca="1">VLOOKUP($A109,INDIRECT(M$1&amp;"!A:ZZ"),19,0)</f>
        <v>0.106441678223599</v>
      </c>
      <c r="N109" s="22">
        <f ca="1">VLOOKUP($A109,INDIRECT(N$1&amp;"!A:ZZ"),19,0)</f>
        <v>0</v>
      </c>
      <c r="O109" s="22">
        <f ca="1">VLOOKUP($A109,INDIRECT(O$1&amp;"!A:ZZ"),19,0)</f>
        <v>0</v>
      </c>
      <c r="P109" s="22">
        <f ca="1">VLOOKUP($A109,INDIRECT(P$1&amp;"!A:ZZ"),19,0)</f>
        <v>0</v>
      </c>
      <c r="Q109" s="22">
        <f ca="1">VLOOKUP($A109,INDIRECT(Q$1&amp;"!A:ZZ"),19,0)</f>
        <v>0</v>
      </c>
      <c r="R109" s="22">
        <f ca="1">VLOOKUP($A109,INDIRECT(R$1&amp;"!A:ZZ"),19,0)</f>
        <v>0</v>
      </c>
      <c r="S109" s="22">
        <f ca="1">VLOOKUP($A109,INDIRECT(S$1&amp;"!A:ZZ"),19,0)</f>
        <v>0</v>
      </c>
      <c r="T109" s="22">
        <f ca="1">VLOOKUP($A109,INDIRECT(T$1&amp;"!A:ZZ"),19,0)</f>
        <v>0</v>
      </c>
      <c r="U109" s="22">
        <f ca="1">VLOOKUP($A109,INDIRECT(U$1&amp;"!A:ZZ"),19,0)</f>
        <v>0</v>
      </c>
      <c r="V109" s="22">
        <f ca="1">VLOOKUP($A109,INDIRECT(V$1&amp;"!A:ZZ"),19,0)</f>
        <v>0.0786136527344457</v>
      </c>
      <c r="W109" s="22">
        <f ca="1">VLOOKUP($A109,INDIRECT(W$1&amp;"!A:ZZ"),19,0)</f>
        <v>0</v>
      </c>
      <c r="X109" s="22">
        <f ca="1">VLOOKUP($A109,INDIRECT(X$1&amp;"!A:ZZ"),19,0)</f>
        <v>0.00124197308755926</v>
      </c>
      <c r="Y109" s="22">
        <f ca="1">VLOOKUP($A109,INDIRECT(Y$1&amp;"!A:ZZ"),19,0)</f>
        <v>0.000130008189025942</v>
      </c>
      <c r="Z109" s="22">
        <f ca="1">VLOOKUP($A109,INDIRECT(Z$1&amp;"!A:ZZ"),19,0)</f>
        <v>0.045768562131434</v>
      </c>
      <c r="AA109" s="22">
        <f ca="1">VLOOKUP($A109,INDIRECT(AA$1&amp;"!A:ZZ"),19,0)</f>
        <v>0.139974139489396</v>
      </c>
      <c r="AB109" s="22">
        <f ca="1">VLOOKUP($A109,INDIRECT(AB$1&amp;"!A:ZZ"),19,0)</f>
        <v>0</v>
      </c>
      <c r="AC109" s="22">
        <f ca="1">VLOOKUP($A109,INDIRECT(AC$1&amp;"!A:ZZ"),19,0)</f>
        <v>0</v>
      </c>
      <c r="AD109" s="22">
        <f ca="1">VLOOKUP($A109,INDIRECT(AD$1&amp;"!A:ZZ"),19,0)</f>
        <v>0</v>
      </c>
      <c r="AE109" s="22">
        <f ca="1">VLOOKUP($A109,INDIRECT(AE$1&amp;"!A:ZZ"),19,0)</f>
        <v>0</v>
      </c>
      <c r="AF109" s="22">
        <f ca="1">VLOOKUP($A109,INDIRECT(AF$1&amp;"!A:ZZ"),19,0)</f>
        <v>0</v>
      </c>
      <c r="AG109" s="22">
        <f ca="1">VLOOKUP($A109,INDIRECT(AG$1&amp;"!A:ZZ"),19,0)</f>
        <v>0.972591292470536</v>
      </c>
      <c r="AH109" s="22">
        <f ca="1">VLOOKUP($A109,INDIRECT(AH$1&amp;"!A:ZZ"),19,0)</f>
        <v>0.00713817610145171</v>
      </c>
      <c r="AI109" s="22">
        <f ca="1">VLOOKUP($A109,INDIRECT(AI$1&amp;"!A:ZZ"),19,0)</f>
        <v>0.0202788871786605</v>
      </c>
      <c r="AJ109" s="22">
        <f ca="1">VLOOKUP($A109,INDIRECT(AJ$1&amp;"!A:ZZ"),19,0)</f>
        <v>0</v>
      </c>
      <c r="AK109" s="22">
        <f ca="1">VLOOKUP($A109,INDIRECT(AK$1&amp;"!A:ZZ"),19,0)</f>
        <v>0</v>
      </c>
      <c r="AL109" s="22">
        <f ca="1">VLOOKUP($A109,INDIRECT(AL$1&amp;"!A:ZZ"),19,0)</f>
        <v>0</v>
      </c>
      <c r="AM109" s="22">
        <f ca="1">VLOOKUP($A109,INDIRECT(AM$1&amp;"!A:ZZ"),19,0)</f>
        <v>0.0414340175602213</v>
      </c>
      <c r="AN109" s="22">
        <f ca="1">VLOOKUP($A109,INDIRECT(AN$1&amp;"!A:ZZ"),19,0)</f>
        <v>0</v>
      </c>
      <c r="AO109" s="22">
        <f ca="1">VLOOKUP($A109,INDIRECT(AO$1&amp;"!A:ZZ"),19,0)</f>
        <v>0</v>
      </c>
      <c r="AP109" s="22">
        <f ca="1">VLOOKUP($A109,INDIRECT(AP$1&amp;"!A:ZZ"),19,0)</f>
        <v>0</v>
      </c>
      <c r="AQ109" s="22">
        <f ca="1">VLOOKUP($A109,INDIRECT(AQ$1&amp;"!A:ZZ"),19,0)</f>
        <v>0</v>
      </c>
      <c r="AR109" s="22">
        <f ca="1">VLOOKUP($A109,INDIRECT(AR$1&amp;"!A:ZZ"),19,0)</f>
        <v>0.506585997606324</v>
      </c>
      <c r="AS109" s="22">
        <f ca="1">VLOOKUP($A109,INDIRECT(AS$1&amp;"!A:ZZ"),19,0)</f>
        <v>0</v>
      </c>
      <c r="AT109" s="22">
        <f ca="1">VLOOKUP($A109,INDIRECT(AT$1&amp;"!A:ZZ"),19,0)</f>
        <v>0</v>
      </c>
      <c r="AU109" s="22">
        <f ca="1">VLOOKUP($A109,INDIRECT(AU$1&amp;"!A:ZZ"),19,0)</f>
        <v>0</v>
      </c>
      <c r="AV109" s="22">
        <f ca="1">VLOOKUP($A109,INDIRECT(AV$1&amp;"!A:ZZ"),19,0)</f>
        <v>0</v>
      </c>
      <c r="AW109" s="22">
        <f ca="1">VLOOKUP($A109,INDIRECT(AW$1&amp;"!A:ZZ"),19,0)</f>
        <v>0</v>
      </c>
      <c r="AX109" s="22">
        <f ca="1">VLOOKUP($A109,INDIRECT(AX$1&amp;"!A:ZZ"),19,0)</f>
        <v>0.0013704135835579</v>
      </c>
      <c r="AY109" s="22">
        <f ca="1">VLOOKUP($A109,INDIRECT(AY$1&amp;"!A:ZZ"),19,0)</f>
        <v>0</v>
      </c>
      <c r="AZ109" s="22">
        <f ca="1">VLOOKUP($A109,INDIRECT(AZ$1&amp;"!A:ZZ"),19,0)</f>
        <v>0</v>
      </c>
      <c r="BA109" s="22">
        <f ca="1">VLOOKUP($A109,INDIRECT(BA$1&amp;"!A:ZZ"),19,0)</f>
        <v>0</v>
      </c>
      <c r="BB109" s="22">
        <f ca="1">VLOOKUP($A109,INDIRECT(BB$1&amp;"!A:ZZ"),19,0)</f>
        <v>0</v>
      </c>
      <c r="BC109" s="22">
        <f ca="1">VLOOKUP($A109,INDIRECT(BC$1&amp;"!A:ZZ"),19,0)</f>
        <v>0</v>
      </c>
      <c r="BD109" s="22">
        <f ca="1">VLOOKUP($A109,INDIRECT(BD$1&amp;"!A:ZZ"),19,0)</f>
        <v>0</v>
      </c>
      <c r="BE109" s="22">
        <f ca="1">VLOOKUP($A109,INDIRECT(BE$1&amp;"!A:ZZ"),19,0)</f>
        <v>0</v>
      </c>
      <c r="BF109" s="22">
        <f ca="1">VLOOKUP($A109,INDIRECT(BF$1&amp;"!A:ZZ"),19,0)</f>
        <v>0</v>
      </c>
      <c r="BG109" s="22">
        <f ca="1">VLOOKUP($A109,INDIRECT(BG$1&amp;"!A:ZZ"),19,0)</f>
        <v>0</v>
      </c>
      <c r="BH109" s="22">
        <f ca="1">VLOOKUP($A109,INDIRECT(BH$1&amp;"!A:ZZ"),19,0)</f>
        <v>0</v>
      </c>
      <c r="BI109" s="22">
        <f ca="1">VLOOKUP($A109,INDIRECT(BI$1&amp;"!A:ZZ"),19,0)</f>
        <v>0.00787334591057968</v>
      </c>
      <c r="BJ109" s="22">
        <f ca="1">VLOOKUP($A109,INDIRECT(BJ$1&amp;"!A:ZZ"),19,0)</f>
        <v>0.20173753016852</v>
      </c>
      <c r="BK109" s="22">
        <f ca="1">VLOOKUP($A109,INDIRECT(BK$1&amp;"!A:ZZ"),19,0)</f>
        <v>0</v>
      </c>
      <c r="BL109" s="22">
        <f ca="1">VLOOKUP($A109,INDIRECT(BL$1&amp;"!A:ZZ"),19,0)</f>
        <v>0</v>
      </c>
      <c r="BM109" s="22">
        <f ca="1">VLOOKUP($A109,INDIRECT(BM$1&amp;"!A:ZZ"),19,0)</f>
        <v>0.00650922086600106</v>
      </c>
      <c r="BN109" s="22">
        <f ca="1">VLOOKUP($A109,INDIRECT(BN$1&amp;"!A:ZZ"),19,0)</f>
        <v>0</v>
      </c>
      <c r="BO109" s="22">
        <f ca="1">VLOOKUP($A109,INDIRECT(BO$1&amp;"!A:ZZ"),19,0)</f>
        <v>0</v>
      </c>
      <c r="BP109" s="22">
        <f ca="1">VLOOKUP($A109,INDIRECT(BP$1&amp;"!A:ZZ"),19,0)</f>
        <v>0</v>
      </c>
      <c r="BQ109" s="22">
        <f ca="1">VLOOKUP($A109,INDIRECT(BQ$1&amp;"!A:ZZ"),19,0)</f>
        <v>0.305602265616437</v>
      </c>
      <c r="BR109" s="22">
        <f ca="1">VLOOKUP($A109,INDIRECT(BR$1&amp;"!A:ZZ"),19,0)</f>
        <v>0</v>
      </c>
      <c r="BS109" s="22">
        <f ca="1">VLOOKUP($A109,INDIRECT(BS$1&amp;"!A:ZZ"),19,0)</f>
        <v>0</v>
      </c>
      <c r="BT109" s="22">
        <f ca="1">VLOOKUP($A109,INDIRECT(BT$1&amp;"!A:ZZ"),19,0)</f>
        <v>0</v>
      </c>
      <c r="BU109" s="22">
        <f ca="1">VLOOKUP($A109,INDIRECT(BU$1&amp;"!A:ZZ"),19,0)</f>
        <v>0</v>
      </c>
      <c r="BV109" s="22">
        <f ca="1">VLOOKUP($A109,INDIRECT(BV$1&amp;"!A:ZZ"),19,0)</f>
        <v>0</v>
      </c>
      <c r="BW109" s="22">
        <f ca="1">VLOOKUP($A109,INDIRECT(BW$1&amp;"!A:ZZ"),19,0)</f>
        <v>0</v>
      </c>
      <c r="BX109" s="22">
        <f ca="1">VLOOKUP($A109,INDIRECT(BX$1&amp;"!A:ZZ"),19,0)</f>
        <v>0.0108557278635706</v>
      </c>
      <c r="BY109" s="22">
        <f ca="1">VLOOKUP($A109,INDIRECT(BY$1&amp;"!A:ZZ"),19,0)</f>
        <v>0.0825696260937609</v>
      </c>
      <c r="BZ109" s="22">
        <f ca="1">VLOOKUP($A109,INDIRECT(BZ$1&amp;"!A:ZZ"),19,0)</f>
        <v>0</v>
      </c>
      <c r="CA109" s="22">
        <f ca="1">VLOOKUP($A109,INDIRECT(CA$1&amp;"!A:ZZ"),19,0)</f>
        <v>0</v>
      </c>
      <c r="CB109" s="22">
        <f ca="1">VLOOKUP($A109,INDIRECT(CB$1&amp;"!A:ZZ"),19,0)</f>
        <v>0</v>
      </c>
      <c r="CC109" s="22">
        <f ca="1">VLOOKUP($A109,INDIRECT(CC$1&amp;"!A:ZZ"),19,0)</f>
        <v>0</v>
      </c>
      <c r="CD109" s="22">
        <f ca="1">VLOOKUP($A109,INDIRECT(CD$1&amp;"!A:ZZ"),19,0)</f>
        <v>0.00970030854900254</v>
      </c>
      <c r="CE109" s="22">
        <f ca="1">VLOOKUP($A109,INDIRECT(CE$1&amp;"!A:ZZ"),19,0)</f>
        <v>0</v>
      </c>
      <c r="CF109" s="22">
        <f ca="1">VLOOKUP($A109,INDIRECT(CF$1&amp;"!A:ZZ"),19,0)</f>
        <v>0.0111849919911912</v>
      </c>
    </row>
    <row r="110" spans="1:84">
      <c r="A110" s="5" t="s">
        <v>370</v>
      </c>
      <c r="B110" s="22">
        <f ca="1">VLOOKUP($A110,INDIRECT(B$1&amp;"!A:ZZ"),19,0)</f>
        <v>20.5661248845863</v>
      </c>
      <c r="C110" s="22">
        <f ca="1">VLOOKUP($A110,INDIRECT(C$1&amp;"!A:ZZ"),19,0)</f>
        <v>0</v>
      </c>
      <c r="D110" s="22">
        <f ca="1">VLOOKUP($A110,INDIRECT(D$1&amp;"!A:ZZ"),19,0)</f>
        <v>0</v>
      </c>
      <c r="E110" s="22">
        <f ca="1">VLOOKUP($A110,INDIRECT(E$1&amp;"!A:ZZ"),19,0)</f>
        <v>0.00620759944063583</v>
      </c>
      <c r="F110" s="22">
        <f ca="1">VLOOKUP($A110,INDIRECT(F$1&amp;"!A:ZZ"),19,0)</f>
        <v>0</v>
      </c>
      <c r="G110" s="22">
        <f ca="1">VLOOKUP($A110,INDIRECT(G$1&amp;"!A:ZZ"),19,0)</f>
        <v>0</v>
      </c>
      <c r="H110" s="22">
        <f ca="1">VLOOKUP($A110,INDIRECT(H$1&amp;"!A:ZZ"),19,0)</f>
        <v>0</v>
      </c>
      <c r="I110" s="22">
        <f ca="1">VLOOKUP($A110,INDIRECT(I$1&amp;"!A:ZZ"),19,0)</f>
        <v>0</v>
      </c>
      <c r="J110" s="22">
        <f ca="1">VLOOKUP($A110,INDIRECT(J$1&amp;"!A:ZZ"),19,0)</f>
        <v>0</v>
      </c>
      <c r="K110" s="22">
        <f ca="1">VLOOKUP($A110,INDIRECT(K$1&amp;"!A:ZZ"),19,0)</f>
        <v>0</v>
      </c>
      <c r="L110" s="22">
        <f ca="1">VLOOKUP($A110,INDIRECT(L$1&amp;"!A:ZZ"),19,0)</f>
        <v>0</v>
      </c>
      <c r="M110" s="22">
        <f ca="1">VLOOKUP($A110,INDIRECT(M$1&amp;"!A:ZZ"),19,0)</f>
        <v>0.45023938338204</v>
      </c>
      <c r="N110" s="22">
        <f ca="1">VLOOKUP($A110,INDIRECT(N$1&amp;"!A:ZZ"),19,0)</f>
        <v>0</v>
      </c>
      <c r="O110" s="22">
        <f ca="1">VLOOKUP($A110,INDIRECT(O$1&amp;"!A:ZZ"),19,0)</f>
        <v>0</v>
      </c>
      <c r="P110" s="22">
        <f ca="1">VLOOKUP($A110,INDIRECT(P$1&amp;"!A:ZZ"),19,0)</f>
        <v>0</v>
      </c>
      <c r="Q110" s="22">
        <f ca="1">VLOOKUP($A110,INDIRECT(Q$1&amp;"!A:ZZ"),19,0)</f>
        <v>0</v>
      </c>
      <c r="R110" s="22">
        <f ca="1">VLOOKUP($A110,INDIRECT(R$1&amp;"!A:ZZ"),19,0)</f>
        <v>0</v>
      </c>
      <c r="S110" s="22">
        <f ca="1">VLOOKUP($A110,INDIRECT(S$1&amp;"!A:ZZ"),19,0)</f>
        <v>0</v>
      </c>
      <c r="T110" s="22">
        <f ca="1">VLOOKUP($A110,INDIRECT(T$1&amp;"!A:ZZ"),19,0)</f>
        <v>0</v>
      </c>
      <c r="U110" s="22">
        <f ca="1">VLOOKUP($A110,INDIRECT(U$1&amp;"!A:ZZ"),19,0)</f>
        <v>0</v>
      </c>
      <c r="V110" s="22">
        <f ca="1">VLOOKUP($A110,INDIRECT(V$1&amp;"!A:ZZ"),19,0)</f>
        <v>0.031864980370436</v>
      </c>
      <c r="W110" s="22">
        <f ca="1">VLOOKUP($A110,INDIRECT(W$1&amp;"!A:ZZ"),19,0)</f>
        <v>0</v>
      </c>
      <c r="X110" s="22">
        <f ca="1">VLOOKUP($A110,INDIRECT(X$1&amp;"!A:ZZ"),19,0)</f>
        <v>0</v>
      </c>
      <c r="Y110" s="22">
        <f ca="1">VLOOKUP($A110,INDIRECT(Y$1&amp;"!A:ZZ"),19,0)</f>
        <v>0</v>
      </c>
      <c r="Z110" s="22">
        <f ca="1">VLOOKUP($A110,INDIRECT(Z$1&amp;"!A:ZZ"),19,0)</f>
        <v>0</v>
      </c>
      <c r="AA110" s="22">
        <f ca="1">VLOOKUP($A110,INDIRECT(AA$1&amp;"!A:ZZ"),19,0)</f>
        <v>2.57655237573074</v>
      </c>
      <c r="AB110" s="22">
        <f ca="1">VLOOKUP($A110,INDIRECT(AB$1&amp;"!A:ZZ"),19,0)</f>
        <v>0</v>
      </c>
      <c r="AC110" s="22">
        <f ca="1">VLOOKUP($A110,INDIRECT(AC$1&amp;"!A:ZZ"),19,0)</f>
        <v>0</v>
      </c>
      <c r="AD110" s="22">
        <f ca="1">VLOOKUP($A110,INDIRECT(AD$1&amp;"!A:ZZ"),19,0)</f>
        <v>0</v>
      </c>
      <c r="AE110" s="22">
        <f ca="1">VLOOKUP($A110,INDIRECT(AE$1&amp;"!A:ZZ"),19,0)</f>
        <v>0</v>
      </c>
      <c r="AF110" s="22">
        <f ca="1">VLOOKUP($A110,INDIRECT(AF$1&amp;"!A:ZZ"),19,0)</f>
        <v>0</v>
      </c>
      <c r="AG110" s="22">
        <f ca="1">VLOOKUP($A110,INDIRECT(AG$1&amp;"!A:ZZ"),19,0)</f>
        <v>10.1608400423779</v>
      </c>
      <c r="AH110" s="22">
        <f ca="1">VLOOKUP($A110,INDIRECT(AH$1&amp;"!A:ZZ"),19,0)</f>
        <v>0.000815241725181503</v>
      </c>
      <c r="AI110" s="22">
        <f ca="1">VLOOKUP($A110,INDIRECT(AI$1&amp;"!A:ZZ"),19,0)</f>
        <v>0</v>
      </c>
      <c r="AJ110" s="22">
        <f ca="1">VLOOKUP($A110,INDIRECT(AJ$1&amp;"!A:ZZ"),19,0)</f>
        <v>0</v>
      </c>
      <c r="AK110" s="22">
        <f ca="1">VLOOKUP($A110,INDIRECT(AK$1&amp;"!A:ZZ"),19,0)</f>
        <v>0</v>
      </c>
      <c r="AL110" s="22">
        <f ca="1">VLOOKUP($A110,INDIRECT(AL$1&amp;"!A:ZZ"),19,0)</f>
        <v>0.655096580685394</v>
      </c>
      <c r="AM110" s="22">
        <f ca="1">VLOOKUP($A110,INDIRECT(AM$1&amp;"!A:ZZ"),19,0)</f>
        <v>0.00606062691844217</v>
      </c>
      <c r="AN110" s="22">
        <f ca="1">VLOOKUP($A110,INDIRECT(AN$1&amp;"!A:ZZ"),19,0)</f>
        <v>0</v>
      </c>
      <c r="AO110" s="22">
        <f ca="1">VLOOKUP($A110,INDIRECT(AO$1&amp;"!A:ZZ"),19,0)</f>
        <v>0</v>
      </c>
      <c r="AP110" s="22">
        <f ca="1">VLOOKUP($A110,INDIRECT(AP$1&amp;"!A:ZZ"),19,0)</f>
        <v>0</v>
      </c>
      <c r="AQ110" s="22">
        <f ca="1">VLOOKUP($A110,INDIRECT(AQ$1&amp;"!A:ZZ"),19,0)</f>
        <v>0</v>
      </c>
      <c r="AR110" s="22">
        <f ca="1">VLOOKUP($A110,INDIRECT(AR$1&amp;"!A:ZZ"),19,0)</f>
        <v>0.000856893065619481</v>
      </c>
      <c r="AS110" s="22">
        <f ca="1">VLOOKUP($A110,INDIRECT(AS$1&amp;"!A:ZZ"),19,0)</f>
        <v>0</v>
      </c>
      <c r="AT110" s="22">
        <f ca="1">VLOOKUP($A110,INDIRECT(AT$1&amp;"!A:ZZ"),19,0)</f>
        <v>0</v>
      </c>
      <c r="AU110" s="22">
        <f ca="1">VLOOKUP($A110,INDIRECT(AU$1&amp;"!A:ZZ"),19,0)</f>
        <v>0</v>
      </c>
      <c r="AV110" s="22">
        <f ca="1">VLOOKUP($A110,INDIRECT(AV$1&amp;"!A:ZZ"),19,0)</f>
        <v>0</v>
      </c>
      <c r="AW110" s="22">
        <f ca="1">VLOOKUP($A110,INDIRECT(AW$1&amp;"!A:ZZ"),19,0)</f>
        <v>0</v>
      </c>
      <c r="AX110" s="22">
        <f ca="1">VLOOKUP($A110,INDIRECT(AX$1&amp;"!A:ZZ"),19,0)</f>
        <v>0</v>
      </c>
      <c r="AY110" s="22">
        <f ca="1">VLOOKUP($A110,INDIRECT(AY$1&amp;"!A:ZZ"),19,0)</f>
        <v>0</v>
      </c>
      <c r="AZ110" s="22">
        <f ca="1">VLOOKUP($A110,INDIRECT(AZ$1&amp;"!A:ZZ"),19,0)</f>
        <v>0</v>
      </c>
      <c r="BA110" s="22">
        <f ca="1">VLOOKUP($A110,INDIRECT(BA$1&amp;"!A:ZZ"),19,0)</f>
        <v>0</v>
      </c>
      <c r="BB110" s="22">
        <f ca="1">VLOOKUP($A110,INDIRECT(BB$1&amp;"!A:ZZ"),19,0)</f>
        <v>0</v>
      </c>
      <c r="BC110" s="22">
        <f ca="1">VLOOKUP($A110,INDIRECT(BC$1&amp;"!A:ZZ"),19,0)</f>
        <v>0</v>
      </c>
      <c r="BD110" s="22">
        <f ca="1">VLOOKUP($A110,INDIRECT(BD$1&amp;"!A:ZZ"),19,0)</f>
        <v>0</v>
      </c>
      <c r="BE110" s="22">
        <f ca="1">VLOOKUP($A110,INDIRECT(BE$1&amp;"!A:ZZ"),19,0)</f>
        <v>0</v>
      </c>
      <c r="BF110" s="22">
        <f ca="1">VLOOKUP($A110,INDIRECT(BF$1&amp;"!A:ZZ"),19,0)</f>
        <v>0.0553938280429317</v>
      </c>
      <c r="BG110" s="22">
        <f ca="1">VLOOKUP($A110,INDIRECT(BG$1&amp;"!A:ZZ"),19,0)</f>
        <v>0</v>
      </c>
      <c r="BH110" s="22">
        <f ca="1">VLOOKUP($A110,INDIRECT(BH$1&amp;"!A:ZZ"),19,0)</f>
        <v>0</v>
      </c>
      <c r="BI110" s="22">
        <f ca="1">VLOOKUP($A110,INDIRECT(BI$1&amp;"!A:ZZ"),19,0)</f>
        <v>0.421686205357438</v>
      </c>
      <c r="BJ110" s="22">
        <f ca="1">VLOOKUP($A110,INDIRECT(BJ$1&amp;"!A:ZZ"),19,0)</f>
        <v>0</v>
      </c>
      <c r="BK110" s="22">
        <f ca="1">VLOOKUP($A110,INDIRECT(BK$1&amp;"!A:ZZ"),19,0)</f>
        <v>0</v>
      </c>
      <c r="BL110" s="22">
        <f ca="1">VLOOKUP($A110,INDIRECT(BL$1&amp;"!A:ZZ"),19,0)</f>
        <v>0.00733553981340452</v>
      </c>
      <c r="BM110" s="22">
        <f ca="1">VLOOKUP($A110,INDIRECT(BM$1&amp;"!A:ZZ"),19,0)</f>
        <v>0</v>
      </c>
      <c r="BN110" s="22">
        <f ca="1">VLOOKUP($A110,INDIRECT(BN$1&amp;"!A:ZZ"),19,0)</f>
        <v>0</v>
      </c>
      <c r="BO110" s="22">
        <f ca="1">VLOOKUP($A110,INDIRECT(BO$1&amp;"!A:ZZ"),19,0)</f>
        <v>0</v>
      </c>
      <c r="BP110" s="22">
        <f ca="1">VLOOKUP($A110,INDIRECT(BP$1&amp;"!A:ZZ"),19,0)</f>
        <v>0</v>
      </c>
      <c r="BQ110" s="22">
        <f ca="1">VLOOKUP($A110,INDIRECT(BQ$1&amp;"!A:ZZ"),19,0)</f>
        <v>0</v>
      </c>
      <c r="BR110" s="22">
        <f ca="1">VLOOKUP($A110,INDIRECT(BR$1&amp;"!A:ZZ"),19,0)</f>
        <v>0</v>
      </c>
      <c r="BS110" s="22">
        <f ca="1">VLOOKUP($A110,INDIRECT(BS$1&amp;"!A:ZZ"),19,0)</f>
        <v>0</v>
      </c>
      <c r="BT110" s="22">
        <f ca="1">VLOOKUP($A110,INDIRECT(BT$1&amp;"!A:ZZ"),19,0)</f>
        <v>0</v>
      </c>
      <c r="BU110" s="22">
        <f ca="1">VLOOKUP($A110,INDIRECT(BU$1&amp;"!A:ZZ"),19,0)</f>
        <v>0</v>
      </c>
      <c r="BV110" s="22">
        <f ca="1">VLOOKUP($A110,INDIRECT(BV$1&amp;"!A:ZZ"),19,0)</f>
        <v>0</v>
      </c>
      <c r="BW110" s="22">
        <f ca="1">VLOOKUP($A110,INDIRECT(BW$1&amp;"!A:ZZ"),19,0)</f>
        <v>0</v>
      </c>
      <c r="BX110" s="22">
        <f ca="1">VLOOKUP($A110,INDIRECT(BX$1&amp;"!A:ZZ"),19,0)</f>
        <v>0</v>
      </c>
      <c r="BY110" s="22">
        <f ca="1">VLOOKUP($A110,INDIRECT(BY$1&amp;"!A:ZZ"),19,0)</f>
        <v>0.193221902231318</v>
      </c>
      <c r="BZ110" s="22">
        <f ca="1">VLOOKUP($A110,INDIRECT(BZ$1&amp;"!A:ZZ"),19,0)</f>
        <v>0</v>
      </c>
      <c r="CA110" s="22">
        <f ca="1">VLOOKUP($A110,INDIRECT(CA$1&amp;"!A:ZZ"),19,0)</f>
        <v>0</v>
      </c>
      <c r="CB110" s="22">
        <f ca="1">VLOOKUP($A110,INDIRECT(CB$1&amp;"!A:ZZ"),19,0)</f>
        <v>0</v>
      </c>
      <c r="CC110" s="22">
        <f ca="1">VLOOKUP($A110,INDIRECT(CC$1&amp;"!A:ZZ"),19,0)</f>
        <v>0</v>
      </c>
      <c r="CD110" s="22">
        <f ca="1">VLOOKUP($A110,INDIRECT(CD$1&amp;"!A:ZZ"),19,0)</f>
        <v>0</v>
      </c>
      <c r="CE110" s="22">
        <f ca="1">VLOOKUP($A110,INDIRECT(CE$1&amp;"!A:ZZ"),19,0)</f>
        <v>0</v>
      </c>
      <c r="CF110" s="22">
        <f ca="1">VLOOKUP($A110,INDIRECT(CF$1&amp;"!A:ZZ"),19,0)</f>
        <v>0</v>
      </c>
    </row>
    <row r="111" ht="29" spans="1:84">
      <c r="A111" s="5" t="s">
        <v>371</v>
      </c>
      <c r="B111" s="22">
        <f ca="1">VLOOKUP($A111,INDIRECT(B$1&amp;"!A:ZZ"),19,0)</f>
        <v>14.023756639504</v>
      </c>
      <c r="C111" s="22">
        <f ca="1">VLOOKUP($A111,INDIRECT(C$1&amp;"!A:ZZ"),19,0)</f>
        <v>0.299507562914175</v>
      </c>
      <c r="D111" s="22">
        <f ca="1">VLOOKUP($A111,INDIRECT(D$1&amp;"!A:ZZ"),19,0)</f>
        <v>0.0649482646592641</v>
      </c>
      <c r="E111" s="22">
        <f ca="1">VLOOKUP($A111,INDIRECT(E$1&amp;"!A:ZZ"),19,0)</f>
        <v>0.702222093271241</v>
      </c>
      <c r="F111" s="22">
        <f ca="1">VLOOKUP($A111,INDIRECT(F$1&amp;"!A:ZZ"),19,0)</f>
        <v>0.397623964335114</v>
      </c>
      <c r="G111" s="22">
        <f ca="1">VLOOKUP($A111,INDIRECT(G$1&amp;"!A:ZZ"),19,0)</f>
        <v>0.0243013216523646</v>
      </c>
      <c r="H111" s="22">
        <f ca="1">VLOOKUP($A111,INDIRECT(H$1&amp;"!A:ZZ"),19,0)</f>
        <v>0.0207662479774813</v>
      </c>
      <c r="I111" s="22">
        <f ca="1">VLOOKUP($A111,INDIRECT(I$1&amp;"!A:ZZ"),19,0)</f>
        <v>0.00173819517731003</v>
      </c>
      <c r="J111" s="22">
        <f ca="1">VLOOKUP($A111,INDIRECT(J$1&amp;"!A:ZZ"),19,0)</f>
        <v>0.0789401978358056</v>
      </c>
      <c r="K111" s="22">
        <f ca="1">VLOOKUP($A111,INDIRECT(K$1&amp;"!A:ZZ"),19,0)</f>
        <v>0.015883665482841</v>
      </c>
      <c r="L111" s="22">
        <f ca="1">VLOOKUP($A111,INDIRECT(L$1&amp;"!A:ZZ"),19,0)</f>
        <v>0.0107593956082047</v>
      </c>
      <c r="M111" s="22">
        <f ca="1">VLOOKUP($A111,INDIRECT(M$1&amp;"!A:ZZ"),19,0)</f>
        <v>0.123274887290966</v>
      </c>
      <c r="N111" s="22">
        <f ca="1">VLOOKUP($A111,INDIRECT(N$1&amp;"!A:ZZ"),19,0)</f>
        <v>0.0236114644665544</v>
      </c>
      <c r="O111" s="22">
        <f ca="1">VLOOKUP($A111,INDIRECT(O$1&amp;"!A:ZZ"),19,0)</f>
        <v>0.00178278979802671</v>
      </c>
      <c r="P111" s="22">
        <f ca="1">VLOOKUP($A111,INDIRECT(P$1&amp;"!A:ZZ"),19,0)</f>
        <v>0.00209468257170977</v>
      </c>
      <c r="Q111" s="22">
        <f ca="1">VLOOKUP($A111,INDIRECT(Q$1&amp;"!A:ZZ"),19,0)</f>
        <v>0.0735244053600066</v>
      </c>
      <c r="R111" s="22">
        <f ca="1">VLOOKUP($A111,INDIRECT(R$1&amp;"!A:ZZ"),19,0)</f>
        <v>0.0893037765887652</v>
      </c>
      <c r="S111" s="22">
        <f ca="1">VLOOKUP($A111,INDIRECT(S$1&amp;"!A:ZZ"),19,0)</f>
        <v>0.0277818221714024</v>
      </c>
      <c r="T111" s="22">
        <f ca="1">VLOOKUP($A111,INDIRECT(T$1&amp;"!A:ZZ"),19,0)</f>
        <v>0.0147149772197861</v>
      </c>
      <c r="U111" s="22">
        <f ca="1">VLOOKUP($A111,INDIRECT(U$1&amp;"!A:ZZ"),19,0)</f>
        <v>0.25020536718167</v>
      </c>
      <c r="V111" s="22">
        <f ca="1">VLOOKUP($A111,INDIRECT(V$1&amp;"!A:ZZ"),19,0)</f>
        <v>0.171632709798734</v>
      </c>
      <c r="W111" s="22">
        <f ca="1">VLOOKUP($A111,INDIRECT(W$1&amp;"!A:ZZ"),19,0)</f>
        <v>0.099592344386655</v>
      </c>
      <c r="X111" s="22">
        <f ca="1">VLOOKUP($A111,INDIRECT(X$1&amp;"!A:ZZ"),19,0)</f>
        <v>0.28438432404322</v>
      </c>
      <c r="Y111" s="22">
        <f ca="1">VLOOKUP($A111,INDIRECT(Y$1&amp;"!A:ZZ"),19,0)</f>
        <v>0.0595001644685832</v>
      </c>
      <c r="Z111" s="22">
        <f ca="1">VLOOKUP($A111,INDIRECT(Z$1&amp;"!A:ZZ"),19,0)</f>
        <v>0.930868111614475</v>
      </c>
      <c r="AA111" s="22">
        <f ca="1">VLOOKUP($A111,INDIRECT(AA$1&amp;"!A:ZZ"),19,0)</f>
        <v>0.554322653049802</v>
      </c>
      <c r="AB111" s="22">
        <f ca="1">VLOOKUP($A111,INDIRECT(AB$1&amp;"!A:ZZ"),19,0)</f>
        <v>0.0188076757533687</v>
      </c>
      <c r="AC111" s="22">
        <f ca="1">VLOOKUP($A111,INDIRECT(AC$1&amp;"!A:ZZ"),19,0)</f>
        <v>0.0628600181507327</v>
      </c>
      <c r="AD111" s="22">
        <f ca="1">VLOOKUP($A111,INDIRECT(AD$1&amp;"!A:ZZ"),19,0)</f>
        <v>0.469542857436058</v>
      </c>
      <c r="AE111" s="22">
        <f ca="1">VLOOKUP($A111,INDIRECT(AE$1&amp;"!A:ZZ"),19,0)</f>
        <v>0.0688335833657359</v>
      </c>
      <c r="AF111" s="22">
        <f ca="1">VLOOKUP($A111,INDIRECT(AF$1&amp;"!A:ZZ"),19,0)</f>
        <v>0.0772237126225121</v>
      </c>
      <c r="AG111" s="22">
        <f ca="1">VLOOKUP($A111,INDIRECT(AG$1&amp;"!A:ZZ"),19,0)</f>
        <v>0.970959020514281</v>
      </c>
      <c r="AH111" s="22">
        <f ca="1">VLOOKUP($A111,INDIRECT(AH$1&amp;"!A:ZZ"),19,0)</f>
        <v>0.526313425454107</v>
      </c>
      <c r="AI111" s="22">
        <f ca="1">VLOOKUP($A111,INDIRECT(AI$1&amp;"!A:ZZ"),19,0)</f>
        <v>0.347576694860599</v>
      </c>
      <c r="AJ111" s="22">
        <f ca="1">VLOOKUP($A111,INDIRECT(AJ$1&amp;"!A:ZZ"),19,0)</f>
        <v>0.107634626646527</v>
      </c>
      <c r="AK111" s="22">
        <f ca="1">VLOOKUP($A111,INDIRECT(AK$1&amp;"!A:ZZ"),19,0)</f>
        <v>0.0150937660224287</v>
      </c>
      <c r="AL111" s="22">
        <f ca="1">VLOOKUP($A111,INDIRECT(AL$1&amp;"!A:ZZ"),19,0)</f>
        <v>0.573998778075884</v>
      </c>
      <c r="AM111" s="22">
        <f ca="1">VLOOKUP($A111,INDIRECT(AM$1&amp;"!A:ZZ"),19,0)</f>
        <v>0.510762361650817</v>
      </c>
      <c r="AN111" s="22">
        <f ca="1">VLOOKUP($A111,INDIRECT(AN$1&amp;"!A:ZZ"),19,0)</f>
        <v>0.0378972844274254</v>
      </c>
      <c r="AO111" s="22">
        <f ca="1">VLOOKUP($A111,INDIRECT(AO$1&amp;"!A:ZZ"),19,0)</f>
        <v>0.260046323865363</v>
      </c>
      <c r="AP111" s="22">
        <f ca="1">VLOOKUP($A111,INDIRECT(AP$1&amp;"!A:ZZ"),19,0)</f>
        <v>0.0644846536417233</v>
      </c>
      <c r="AQ111" s="22">
        <f ca="1">VLOOKUP($A111,INDIRECT(AQ$1&amp;"!A:ZZ"),19,0)</f>
        <v>0.0683966876187288</v>
      </c>
      <c r="AR111" s="22">
        <f ca="1">VLOOKUP($A111,INDIRECT(AR$1&amp;"!A:ZZ"),19,0)</f>
        <v>0.599840662113735</v>
      </c>
      <c r="AS111" s="22">
        <f ca="1">VLOOKUP($A111,INDIRECT(AS$1&amp;"!A:ZZ"),19,0)</f>
        <v>0.129738058550159</v>
      </c>
      <c r="AT111" s="22">
        <f ca="1">VLOOKUP($A111,INDIRECT(AT$1&amp;"!A:ZZ"),19,0)</f>
        <v>0.00165676960635356</v>
      </c>
      <c r="AU111" s="22">
        <f ca="1">VLOOKUP($A111,INDIRECT(AU$1&amp;"!A:ZZ"),19,0)</f>
        <v>0.0175797510884429</v>
      </c>
      <c r="AV111" s="22">
        <f ca="1">VLOOKUP($A111,INDIRECT(AV$1&amp;"!A:ZZ"),19,0)</f>
        <v>0.176560200104352</v>
      </c>
      <c r="AW111" s="22">
        <f ca="1">VLOOKUP($A111,INDIRECT(AW$1&amp;"!A:ZZ"),19,0)</f>
        <v>1.2049945693654</v>
      </c>
      <c r="AX111" s="22">
        <f ca="1">VLOOKUP($A111,INDIRECT(AX$1&amp;"!A:ZZ"),19,0)</f>
        <v>0.10491595180746</v>
      </c>
      <c r="AY111" s="22">
        <f ca="1">VLOOKUP($A111,INDIRECT(AY$1&amp;"!A:ZZ"),19,0)</f>
        <v>0.0437236992058478</v>
      </c>
      <c r="AZ111" s="22">
        <f ca="1">VLOOKUP($A111,INDIRECT(AZ$1&amp;"!A:ZZ"),19,0)</f>
        <v>0</v>
      </c>
      <c r="BA111" s="22">
        <f ca="1">VLOOKUP($A111,INDIRECT(BA$1&amp;"!A:ZZ"),19,0)</f>
        <v>0.0356291247014102</v>
      </c>
      <c r="BB111" s="22">
        <f ca="1">VLOOKUP($A111,INDIRECT(BB$1&amp;"!A:ZZ"),19,0)</f>
        <v>0.0212280753224276</v>
      </c>
      <c r="BC111" s="22">
        <f ca="1">VLOOKUP($A111,INDIRECT(BC$1&amp;"!A:ZZ"),19,0)</f>
        <v>0.0323105145643791</v>
      </c>
      <c r="BD111" s="22">
        <f ca="1">VLOOKUP($A111,INDIRECT(BD$1&amp;"!A:ZZ"),19,0)</f>
        <v>0.13173231094143</v>
      </c>
      <c r="BE111" s="22">
        <f ca="1">VLOOKUP($A111,INDIRECT(BE$1&amp;"!A:ZZ"),19,0)</f>
        <v>0.00785717232538617</v>
      </c>
      <c r="BF111" s="22">
        <f ca="1">VLOOKUP($A111,INDIRECT(BF$1&amp;"!A:ZZ"),19,0)</f>
        <v>0.105648205244091</v>
      </c>
      <c r="BG111" s="22">
        <f ca="1">VLOOKUP($A111,INDIRECT(BG$1&amp;"!A:ZZ"),19,0)</f>
        <v>0.00775421262027711</v>
      </c>
      <c r="BH111" s="22">
        <f ca="1">VLOOKUP($A111,INDIRECT(BH$1&amp;"!A:ZZ"),19,0)</f>
        <v>0.0428263514583685</v>
      </c>
      <c r="BI111" s="22">
        <f ca="1">VLOOKUP($A111,INDIRECT(BI$1&amp;"!A:ZZ"),19,0)</f>
        <v>0.229848699410356</v>
      </c>
      <c r="BJ111" s="22">
        <f ca="1">VLOOKUP($A111,INDIRECT(BJ$1&amp;"!A:ZZ"),19,0)</f>
        <v>0.18225052927112</v>
      </c>
      <c r="BK111" s="22">
        <f ca="1">VLOOKUP($A111,INDIRECT(BK$1&amp;"!A:ZZ"),19,0)</f>
        <v>0.0680576929323289</v>
      </c>
      <c r="BL111" s="22">
        <f ca="1">VLOOKUP($A111,INDIRECT(BL$1&amp;"!A:ZZ"),19,0)</f>
        <v>0.312486814368829</v>
      </c>
      <c r="BM111" s="22">
        <f ca="1">VLOOKUP($A111,INDIRECT(BM$1&amp;"!A:ZZ"),19,0)</f>
        <v>0.256209964347882</v>
      </c>
      <c r="BN111" s="22">
        <f ca="1">VLOOKUP($A111,INDIRECT(BN$1&amp;"!A:ZZ"),19,0)</f>
        <v>0.0749379641941558</v>
      </c>
      <c r="BO111" s="22">
        <f ca="1">VLOOKUP($A111,INDIRECT(BO$1&amp;"!A:ZZ"),19,0)</f>
        <v>0.0959590809770786</v>
      </c>
      <c r="BP111" s="22">
        <f ca="1">VLOOKUP($A111,INDIRECT(BP$1&amp;"!A:ZZ"),19,0)</f>
        <v>0.127419202507347</v>
      </c>
      <c r="BQ111" s="22">
        <f ca="1">VLOOKUP($A111,INDIRECT(BQ$1&amp;"!A:ZZ"),19,0)</f>
        <v>0.924705721890018</v>
      </c>
      <c r="BR111" s="22">
        <f ca="1">VLOOKUP($A111,INDIRECT(BR$1&amp;"!A:ZZ"),19,0)</f>
        <v>0.277924497727035</v>
      </c>
      <c r="BS111" s="22">
        <f ca="1">VLOOKUP($A111,INDIRECT(BS$1&amp;"!A:ZZ"),19,0)</f>
        <v>0.265463054567141</v>
      </c>
      <c r="BT111" s="22">
        <f ca="1">VLOOKUP($A111,INDIRECT(BT$1&amp;"!A:ZZ"),19,0)</f>
        <v>0.00932883214466824</v>
      </c>
      <c r="BU111" s="22">
        <f ca="1">VLOOKUP($A111,INDIRECT(BU$1&amp;"!A:ZZ"),19,0)</f>
        <v>0.0857191267988379</v>
      </c>
      <c r="BV111" s="22">
        <f ca="1">VLOOKUP($A111,INDIRECT(BV$1&amp;"!A:ZZ"),19,0)</f>
        <v>0.182754187720042</v>
      </c>
      <c r="BW111" s="22">
        <f ca="1">VLOOKUP($A111,INDIRECT(BW$1&amp;"!A:ZZ"),19,0)</f>
        <v>0.102893148156116</v>
      </c>
      <c r="BX111" s="22">
        <f ca="1">VLOOKUP($A111,INDIRECT(BX$1&amp;"!A:ZZ"),19,0)</f>
        <v>0.180969466956168</v>
      </c>
      <c r="BY111" s="22">
        <f ca="1">VLOOKUP($A111,INDIRECT(BY$1&amp;"!A:ZZ"),19,0)</f>
        <v>0.579648269831782</v>
      </c>
      <c r="BZ111" s="22">
        <f ca="1">VLOOKUP($A111,INDIRECT(BZ$1&amp;"!A:ZZ"),19,0)</f>
        <v>0.0767927558602527</v>
      </c>
      <c r="CA111" s="22">
        <f ca="1">VLOOKUP($A111,INDIRECT(CA$1&amp;"!A:ZZ"),19,0)</f>
        <v>0.0255164999045557</v>
      </c>
      <c r="CB111" s="22">
        <f ca="1">VLOOKUP($A111,INDIRECT(CB$1&amp;"!A:ZZ"),19,0)</f>
        <v>0.0532858642242403</v>
      </c>
      <c r="CC111" s="22">
        <f ca="1">VLOOKUP($A111,INDIRECT(CC$1&amp;"!A:ZZ"),19,0)</f>
        <v>0.210885403125593</v>
      </c>
      <c r="CD111" s="22">
        <f ca="1">VLOOKUP($A111,INDIRECT(CD$1&amp;"!A:ZZ"),19,0)</f>
        <v>0.0766634923811159</v>
      </c>
      <c r="CE111" s="22">
        <f ca="1">VLOOKUP($A111,INDIRECT(CE$1&amp;"!A:ZZ"),19,0)</f>
        <v>0.264479469114084</v>
      </c>
      <c r="CF111" s="22">
        <f ca="1">VLOOKUP($A111,INDIRECT(CF$1&amp;"!A:ZZ"),19,0)</f>
        <v>0.265375822128057</v>
      </c>
    </row>
    <row r="112" spans="1:84">
      <c r="A112" s="5" t="s">
        <v>372</v>
      </c>
      <c r="B112" s="22">
        <f ca="1">VLOOKUP($A112,INDIRECT(B$1&amp;"!A:ZZ"),19,0)</f>
        <v>2.9180765503604</v>
      </c>
      <c r="C112" s="22">
        <f ca="1">VLOOKUP($A112,INDIRECT(C$1&amp;"!A:ZZ"),19,0)</f>
        <v>0</v>
      </c>
      <c r="D112" s="22">
        <f ca="1">VLOOKUP($A112,INDIRECT(D$1&amp;"!A:ZZ"),19,0)</f>
        <v>0</v>
      </c>
      <c r="E112" s="22">
        <f ca="1">VLOOKUP($A112,INDIRECT(E$1&amp;"!A:ZZ"),19,0)</f>
        <v>0.0341121086786355</v>
      </c>
      <c r="F112" s="22">
        <f ca="1">VLOOKUP($A112,INDIRECT(F$1&amp;"!A:ZZ"),19,0)</f>
        <v>0.00317829177292922</v>
      </c>
      <c r="G112" s="22">
        <f ca="1">VLOOKUP($A112,INDIRECT(G$1&amp;"!A:ZZ"),19,0)</f>
        <v>0</v>
      </c>
      <c r="H112" s="22">
        <f ca="1">VLOOKUP($A112,INDIRECT(H$1&amp;"!A:ZZ"),19,0)</f>
        <v>0</v>
      </c>
      <c r="I112" s="22">
        <f ca="1">VLOOKUP($A112,INDIRECT(I$1&amp;"!A:ZZ"),19,0)</f>
        <v>0</v>
      </c>
      <c r="J112" s="22">
        <f ca="1">VLOOKUP($A112,INDIRECT(J$1&amp;"!A:ZZ"),19,0)</f>
        <v>0.0646882562188357</v>
      </c>
      <c r="K112" s="22">
        <f ca="1">VLOOKUP($A112,INDIRECT(K$1&amp;"!A:ZZ"),19,0)</f>
        <v>0</v>
      </c>
      <c r="L112" s="22">
        <f ca="1">VLOOKUP($A112,INDIRECT(L$1&amp;"!A:ZZ"),19,0)</f>
        <v>0.0139527949694433</v>
      </c>
      <c r="M112" s="22">
        <f ca="1">VLOOKUP($A112,INDIRECT(M$1&amp;"!A:ZZ"),19,0)</f>
        <v>0.0109886285255415</v>
      </c>
      <c r="N112" s="22">
        <f ca="1">VLOOKUP($A112,INDIRECT(N$1&amp;"!A:ZZ"),19,0)</f>
        <v>0.0604581854546774</v>
      </c>
      <c r="O112" s="22">
        <f ca="1">VLOOKUP($A112,INDIRECT(O$1&amp;"!A:ZZ"),19,0)</f>
        <v>0</v>
      </c>
      <c r="P112" s="22">
        <f ca="1">VLOOKUP($A112,INDIRECT(P$1&amp;"!A:ZZ"),19,0)</f>
        <v>0</v>
      </c>
      <c r="Q112" s="22">
        <f ca="1">VLOOKUP($A112,INDIRECT(Q$1&amp;"!A:ZZ"),19,0)</f>
        <v>0</v>
      </c>
      <c r="R112" s="22">
        <f ca="1">VLOOKUP($A112,INDIRECT(R$1&amp;"!A:ZZ"),19,0)</f>
        <v>0</v>
      </c>
      <c r="S112" s="22">
        <f ca="1">VLOOKUP($A112,INDIRECT(S$1&amp;"!A:ZZ"),19,0)</f>
        <v>0.00164127885151736</v>
      </c>
      <c r="T112" s="22">
        <f ca="1">VLOOKUP($A112,INDIRECT(T$1&amp;"!A:ZZ"),19,0)</f>
        <v>0</v>
      </c>
      <c r="U112" s="22">
        <f ca="1">VLOOKUP($A112,INDIRECT(U$1&amp;"!A:ZZ"),19,0)</f>
        <v>0.0179903814336335</v>
      </c>
      <c r="V112" s="22">
        <f ca="1">VLOOKUP($A112,INDIRECT(V$1&amp;"!A:ZZ"),19,0)</f>
        <v>0.00397623957011221</v>
      </c>
      <c r="W112" s="22">
        <f ca="1">VLOOKUP($A112,INDIRECT(W$1&amp;"!A:ZZ"),19,0)</f>
        <v>0</v>
      </c>
      <c r="X112" s="22">
        <f ca="1">VLOOKUP($A112,INDIRECT(X$1&amp;"!A:ZZ"),19,0)</f>
        <v>0.048893791178817</v>
      </c>
      <c r="Y112" s="22">
        <f ca="1">VLOOKUP($A112,INDIRECT(Y$1&amp;"!A:ZZ"),19,0)</f>
        <v>0.0249647531838735</v>
      </c>
      <c r="Z112" s="22">
        <f ca="1">VLOOKUP($A112,INDIRECT(Z$1&amp;"!A:ZZ"),19,0)</f>
        <v>0.139154788470079</v>
      </c>
      <c r="AA112" s="22">
        <f ca="1">VLOOKUP($A112,INDIRECT(AA$1&amp;"!A:ZZ"),19,0)</f>
        <v>0.0750245633699941</v>
      </c>
      <c r="AB112" s="22">
        <f ca="1">VLOOKUP($A112,INDIRECT(AB$1&amp;"!A:ZZ"),19,0)</f>
        <v>0.0358691923435075</v>
      </c>
      <c r="AC112" s="22">
        <f ca="1">VLOOKUP($A112,INDIRECT(AC$1&amp;"!A:ZZ"),19,0)</f>
        <v>0</v>
      </c>
      <c r="AD112" s="22">
        <f ca="1">VLOOKUP($A112,INDIRECT(AD$1&amp;"!A:ZZ"),19,0)</f>
        <v>0</v>
      </c>
      <c r="AE112" s="22">
        <f ca="1">VLOOKUP($A112,INDIRECT(AE$1&amp;"!A:ZZ"),19,0)</f>
        <v>0.0234539597835111</v>
      </c>
      <c r="AF112" s="22">
        <f ca="1">VLOOKUP($A112,INDIRECT(AF$1&amp;"!A:ZZ"),19,0)</f>
        <v>0.00967887006857222</v>
      </c>
      <c r="AG112" s="22">
        <f ca="1">VLOOKUP($A112,INDIRECT(AG$1&amp;"!A:ZZ"),19,0)</f>
        <v>0.213399269874929</v>
      </c>
      <c r="AH112" s="22">
        <f ca="1">VLOOKUP($A112,INDIRECT(AH$1&amp;"!A:ZZ"),19,0)</f>
        <v>0.0665324465424905</v>
      </c>
      <c r="AI112" s="22">
        <f ca="1">VLOOKUP($A112,INDIRECT(AI$1&amp;"!A:ZZ"),19,0)</f>
        <v>0</v>
      </c>
      <c r="AJ112" s="22">
        <f ca="1">VLOOKUP($A112,INDIRECT(AJ$1&amp;"!A:ZZ"),19,0)</f>
        <v>0.0157728437447971</v>
      </c>
      <c r="AK112" s="22">
        <f ca="1">VLOOKUP($A112,INDIRECT(AK$1&amp;"!A:ZZ"),19,0)</f>
        <v>0.0170447742611017</v>
      </c>
      <c r="AL112" s="22">
        <f ca="1">VLOOKUP($A112,INDIRECT(AL$1&amp;"!A:ZZ"),19,0)</f>
        <v>0.153136999552153</v>
      </c>
      <c r="AM112" s="22">
        <f ca="1">VLOOKUP($A112,INDIRECT(AM$1&amp;"!A:ZZ"),19,0)</f>
        <v>0</v>
      </c>
      <c r="AN112" s="22">
        <f ca="1">VLOOKUP($A112,INDIRECT(AN$1&amp;"!A:ZZ"),19,0)</f>
        <v>0</v>
      </c>
      <c r="AO112" s="22">
        <f ca="1">VLOOKUP($A112,INDIRECT(AO$1&amp;"!A:ZZ"),19,0)</f>
        <v>0</v>
      </c>
      <c r="AP112" s="22">
        <f ca="1">VLOOKUP($A112,INDIRECT(AP$1&amp;"!A:ZZ"),19,0)</f>
        <v>0</v>
      </c>
      <c r="AQ112" s="22">
        <f ca="1">VLOOKUP($A112,INDIRECT(AQ$1&amp;"!A:ZZ"),19,0)</f>
        <v>0.00438645788148041</v>
      </c>
      <c r="AR112" s="22">
        <f ca="1">VLOOKUP($A112,INDIRECT(AR$1&amp;"!A:ZZ"),19,0)</f>
        <v>0</v>
      </c>
      <c r="AS112" s="22">
        <f ca="1">VLOOKUP($A112,INDIRECT(AS$1&amp;"!A:ZZ"),19,0)</f>
        <v>0</v>
      </c>
      <c r="AT112" s="22">
        <f ca="1">VLOOKUP($A112,INDIRECT(AT$1&amp;"!A:ZZ"),19,0)</f>
        <v>0.0189414329073407</v>
      </c>
      <c r="AU112" s="22">
        <f ca="1">VLOOKUP($A112,INDIRECT(AU$1&amp;"!A:ZZ"),19,0)</f>
        <v>0</v>
      </c>
      <c r="AV112" s="22">
        <f ca="1">VLOOKUP($A112,INDIRECT(AV$1&amp;"!A:ZZ"),19,0)</f>
        <v>0</v>
      </c>
      <c r="AW112" s="22">
        <f ca="1">VLOOKUP($A112,INDIRECT(AW$1&amp;"!A:ZZ"),19,0)</f>
        <v>0.03566305997598</v>
      </c>
      <c r="AX112" s="22">
        <f ca="1">VLOOKUP($A112,INDIRECT(AX$1&amp;"!A:ZZ"),19,0)</f>
        <v>0.0282225383820861</v>
      </c>
      <c r="AY112" s="22">
        <f ca="1">VLOOKUP($A112,INDIRECT(AY$1&amp;"!A:ZZ"),19,0)</f>
        <v>0</v>
      </c>
      <c r="AZ112" s="22">
        <f ca="1">VLOOKUP($A112,INDIRECT(AZ$1&amp;"!A:ZZ"),19,0)</f>
        <v>0</v>
      </c>
      <c r="BA112" s="22">
        <f ca="1">VLOOKUP($A112,INDIRECT(BA$1&amp;"!A:ZZ"),19,0)</f>
        <v>0</v>
      </c>
      <c r="BB112" s="22">
        <f ca="1">VLOOKUP($A112,INDIRECT(BB$1&amp;"!A:ZZ"),19,0)</f>
        <v>0</v>
      </c>
      <c r="BC112" s="22">
        <f ca="1">VLOOKUP($A112,INDIRECT(BC$1&amp;"!A:ZZ"),19,0)</f>
        <v>0</v>
      </c>
      <c r="BD112" s="22">
        <f ca="1">VLOOKUP($A112,INDIRECT(BD$1&amp;"!A:ZZ"),19,0)</f>
        <v>0</v>
      </c>
      <c r="BE112" s="22">
        <f ca="1">VLOOKUP($A112,INDIRECT(BE$1&amp;"!A:ZZ"),19,0)</f>
        <v>0</v>
      </c>
      <c r="BF112" s="22">
        <f ca="1">VLOOKUP($A112,INDIRECT(BF$1&amp;"!A:ZZ"),19,0)</f>
        <v>0.0993637791127793</v>
      </c>
      <c r="BG112" s="22">
        <f ca="1">VLOOKUP($A112,INDIRECT(BG$1&amp;"!A:ZZ"),19,0)</f>
        <v>0</v>
      </c>
      <c r="BH112" s="22">
        <f ca="1">VLOOKUP($A112,INDIRECT(BH$1&amp;"!A:ZZ"),19,0)</f>
        <v>0</v>
      </c>
      <c r="BI112" s="22">
        <f ca="1">VLOOKUP($A112,INDIRECT(BI$1&amp;"!A:ZZ"),19,0)</f>
        <v>0.00201807783267566</v>
      </c>
      <c r="BJ112" s="22">
        <f ca="1">VLOOKUP($A112,INDIRECT(BJ$1&amp;"!A:ZZ"),19,0)</f>
        <v>0.165088276926402</v>
      </c>
      <c r="BK112" s="22">
        <f ca="1">VLOOKUP($A112,INDIRECT(BK$1&amp;"!A:ZZ"),19,0)</f>
        <v>0</v>
      </c>
      <c r="BL112" s="22">
        <f ca="1">VLOOKUP($A112,INDIRECT(BL$1&amp;"!A:ZZ"),19,0)</f>
        <v>0</v>
      </c>
      <c r="BM112" s="22">
        <f ca="1">VLOOKUP($A112,INDIRECT(BM$1&amp;"!A:ZZ"),19,0)</f>
        <v>0</v>
      </c>
      <c r="BN112" s="22">
        <f ca="1">VLOOKUP($A112,INDIRECT(BN$1&amp;"!A:ZZ"),19,0)</f>
        <v>0</v>
      </c>
      <c r="BO112" s="22">
        <f ca="1">VLOOKUP($A112,INDIRECT(BO$1&amp;"!A:ZZ"),19,0)</f>
        <v>0</v>
      </c>
      <c r="BP112" s="22">
        <f ca="1">VLOOKUP($A112,INDIRECT(BP$1&amp;"!A:ZZ"),19,0)</f>
        <v>0</v>
      </c>
      <c r="BQ112" s="22">
        <f ca="1">VLOOKUP($A112,INDIRECT(BQ$1&amp;"!A:ZZ"),19,0)</f>
        <v>0.070103596939401</v>
      </c>
      <c r="BR112" s="22">
        <f ca="1">VLOOKUP($A112,INDIRECT(BR$1&amp;"!A:ZZ"),19,0)</f>
        <v>0.00186800285615305</v>
      </c>
      <c r="BS112" s="22">
        <f ca="1">VLOOKUP($A112,INDIRECT(BS$1&amp;"!A:ZZ"),19,0)</f>
        <v>0.102058513662752</v>
      </c>
      <c r="BT112" s="22">
        <f ca="1">VLOOKUP($A112,INDIRECT(BT$1&amp;"!A:ZZ"),19,0)</f>
        <v>0</v>
      </c>
      <c r="BU112" s="22">
        <f ca="1">VLOOKUP($A112,INDIRECT(BU$1&amp;"!A:ZZ"),19,0)</f>
        <v>0</v>
      </c>
      <c r="BV112" s="22">
        <f ca="1">VLOOKUP($A112,INDIRECT(BV$1&amp;"!A:ZZ"),19,0)</f>
        <v>0</v>
      </c>
      <c r="BW112" s="22">
        <f ca="1">VLOOKUP($A112,INDIRECT(BW$1&amp;"!A:ZZ"),19,0)</f>
        <v>0</v>
      </c>
      <c r="BX112" s="22">
        <f ca="1">VLOOKUP($A112,INDIRECT(BX$1&amp;"!A:ZZ"),19,0)</f>
        <v>0.0792557816583535</v>
      </c>
      <c r="BY112" s="22">
        <f ca="1">VLOOKUP($A112,INDIRECT(BY$1&amp;"!A:ZZ"),19,0)</f>
        <v>0</v>
      </c>
      <c r="BZ112" s="22">
        <f ca="1">VLOOKUP($A112,INDIRECT(BZ$1&amp;"!A:ZZ"),19,0)</f>
        <v>0</v>
      </c>
      <c r="CA112" s="22">
        <f ca="1">VLOOKUP($A112,INDIRECT(CA$1&amp;"!A:ZZ"),19,0)</f>
        <v>0</v>
      </c>
      <c r="CB112" s="22">
        <f ca="1">VLOOKUP($A112,INDIRECT(CB$1&amp;"!A:ZZ"),19,0)</f>
        <v>0</v>
      </c>
      <c r="CC112" s="22">
        <f ca="1">VLOOKUP($A112,INDIRECT(CC$1&amp;"!A:ZZ"),19,0)</f>
        <v>0</v>
      </c>
      <c r="CD112" s="22">
        <f ca="1">VLOOKUP($A112,INDIRECT(CD$1&amp;"!A:ZZ"),19,0)</f>
        <v>0.000571614504239935</v>
      </c>
      <c r="CE112" s="22">
        <f ca="1">VLOOKUP($A112,INDIRECT(CE$1&amp;"!A:ZZ"),19,0)</f>
        <v>0.00223873737882994</v>
      </c>
      <c r="CF112" s="22">
        <f ca="1">VLOOKUP($A112,INDIRECT(CF$1&amp;"!A:ZZ"),19,0)</f>
        <v>0.12761506649908</v>
      </c>
    </row>
    <row r="113" spans="1:84">
      <c r="A113" s="4" t="s">
        <v>373</v>
      </c>
      <c r="B113" s="22">
        <f ca="1">VLOOKUP($A113,INDIRECT(B$1&amp;"!A:ZZ"),19,0)</f>
        <v>4.12800434193968</v>
      </c>
      <c r="C113" s="22">
        <f ca="1">VLOOKUP($A113,INDIRECT(C$1&amp;"!A:ZZ"),19,0)</f>
        <v>0.0535942979554881</v>
      </c>
      <c r="D113" s="22">
        <f ca="1">VLOOKUP($A113,INDIRECT(D$1&amp;"!A:ZZ"),19,0)</f>
        <v>0.0105133943864745</v>
      </c>
      <c r="E113" s="22">
        <f ca="1">VLOOKUP($A113,INDIRECT(E$1&amp;"!A:ZZ"),19,0)</f>
        <v>0.0336193785835786</v>
      </c>
      <c r="F113" s="22">
        <f ca="1">VLOOKUP($A113,INDIRECT(F$1&amp;"!A:ZZ"),19,0)</f>
        <v>0.0208284078882219</v>
      </c>
      <c r="G113" s="22">
        <f ca="1">VLOOKUP($A113,INDIRECT(G$1&amp;"!A:ZZ"),19,0)</f>
        <v>0.0205205123058348</v>
      </c>
      <c r="H113" s="22">
        <f ca="1">VLOOKUP($A113,INDIRECT(H$1&amp;"!A:ZZ"),19,0)</f>
        <v>0.018745132445425</v>
      </c>
      <c r="I113" s="22">
        <f ca="1">VLOOKUP($A113,INDIRECT(I$1&amp;"!A:ZZ"),19,0)</f>
        <v>0.0168060333355235</v>
      </c>
      <c r="J113" s="22">
        <f ca="1">VLOOKUP($A113,INDIRECT(J$1&amp;"!A:ZZ"),19,0)</f>
        <v>0.058228141242141</v>
      </c>
      <c r="K113" s="22">
        <f ca="1">VLOOKUP($A113,INDIRECT(K$1&amp;"!A:ZZ"),19,0)</f>
        <v>0.000419131649325893</v>
      </c>
      <c r="L113" s="22">
        <f ca="1">VLOOKUP($A113,INDIRECT(L$1&amp;"!A:ZZ"),19,0)</f>
        <v>0.0150015314412666</v>
      </c>
      <c r="M113" s="22">
        <f ca="1">VLOOKUP($A113,INDIRECT(M$1&amp;"!A:ZZ"),19,0)</f>
        <v>0.0134750600352809</v>
      </c>
      <c r="N113" s="22">
        <f ca="1">VLOOKUP($A113,INDIRECT(N$1&amp;"!A:ZZ"),19,0)</f>
        <v>0.0309853711769067</v>
      </c>
      <c r="O113" s="22">
        <f ca="1">VLOOKUP($A113,INDIRECT(O$1&amp;"!A:ZZ"),19,0)</f>
        <v>0.00400683765069444</v>
      </c>
      <c r="P113" s="22">
        <f ca="1">VLOOKUP($A113,INDIRECT(P$1&amp;"!A:ZZ"),19,0)</f>
        <v>0.0128961856396985</v>
      </c>
      <c r="Q113" s="22">
        <f ca="1">VLOOKUP($A113,INDIRECT(Q$1&amp;"!A:ZZ"),19,0)</f>
        <v>0.0127520880557224</v>
      </c>
      <c r="R113" s="22">
        <f ca="1">VLOOKUP($A113,INDIRECT(R$1&amp;"!A:ZZ"),19,0)</f>
        <v>0.0266801731602717</v>
      </c>
      <c r="S113" s="22">
        <f ca="1">VLOOKUP($A113,INDIRECT(S$1&amp;"!A:ZZ"),19,0)</f>
        <v>0.0152152459389593</v>
      </c>
      <c r="T113" s="22">
        <f ca="1">VLOOKUP($A113,INDIRECT(T$1&amp;"!A:ZZ"),19,0)</f>
        <v>0.0132435835879385</v>
      </c>
      <c r="U113" s="22">
        <f ca="1">VLOOKUP($A113,INDIRECT(U$1&amp;"!A:ZZ"),19,0)</f>
        <v>0.120261526714531</v>
      </c>
      <c r="V113" s="22">
        <f ca="1">VLOOKUP($A113,INDIRECT(V$1&amp;"!A:ZZ"),19,0)</f>
        <v>0.0468245221002238</v>
      </c>
      <c r="W113" s="22">
        <f ca="1">VLOOKUP($A113,INDIRECT(W$1&amp;"!A:ZZ"),19,0)</f>
        <v>0.0167269542994385</v>
      </c>
      <c r="X113" s="22">
        <f ca="1">VLOOKUP($A113,INDIRECT(X$1&amp;"!A:ZZ"),19,0)</f>
        <v>0.0309236277797071</v>
      </c>
      <c r="Y113" s="22">
        <f ca="1">VLOOKUP($A113,INDIRECT(Y$1&amp;"!A:ZZ"),19,0)</f>
        <v>0.0186856917603163</v>
      </c>
      <c r="Z113" s="22">
        <f ca="1">VLOOKUP($A113,INDIRECT(Z$1&amp;"!A:ZZ"),19,0)</f>
        <v>0.144068199189817</v>
      </c>
      <c r="AA113" s="22">
        <f ca="1">VLOOKUP($A113,INDIRECT(AA$1&amp;"!A:ZZ"),19,0)</f>
        <v>0.119242117247408</v>
      </c>
      <c r="AB113" s="22">
        <f ca="1">VLOOKUP($A113,INDIRECT(AB$1&amp;"!A:ZZ"),19,0)</f>
        <v>0.023384786950979</v>
      </c>
      <c r="AC113" s="22">
        <f ca="1">VLOOKUP($A113,INDIRECT(AC$1&amp;"!A:ZZ"),19,0)</f>
        <v>0.0170986482101369</v>
      </c>
      <c r="AD113" s="22">
        <f ca="1">VLOOKUP($A113,INDIRECT(AD$1&amp;"!A:ZZ"),19,0)</f>
        <v>0.0199844065211061</v>
      </c>
      <c r="AE113" s="22">
        <f ca="1">VLOOKUP($A113,INDIRECT(AE$1&amp;"!A:ZZ"),19,0)</f>
        <v>0.0287439854037136</v>
      </c>
      <c r="AF113" s="22">
        <f ca="1">VLOOKUP($A113,INDIRECT(AF$1&amp;"!A:ZZ"),19,0)</f>
        <v>0.0085875525341102</v>
      </c>
      <c r="AG113" s="22">
        <f ca="1">VLOOKUP($A113,INDIRECT(AG$1&amp;"!A:ZZ"),19,0)</f>
        <v>0.92562859756429</v>
      </c>
      <c r="AH113" s="22">
        <f ca="1">VLOOKUP($A113,INDIRECT(AH$1&amp;"!A:ZZ"),19,0)</f>
        <v>0.0593135880796257</v>
      </c>
      <c r="AI113" s="22">
        <f ca="1">VLOOKUP($A113,INDIRECT(AI$1&amp;"!A:ZZ"),19,0)</f>
        <v>0.0270639647971087</v>
      </c>
      <c r="AJ113" s="22">
        <f ca="1">VLOOKUP($A113,INDIRECT(AJ$1&amp;"!A:ZZ"),19,0)</f>
        <v>0.0228656551305702</v>
      </c>
      <c r="AK113" s="22">
        <f ca="1">VLOOKUP($A113,INDIRECT(AK$1&amp;"!A:ZZ"),19,0)</f>
        <v>0.0232000383887876</v>
      </c>
      <c r="AL113" s="22">
        <f ca="1">VLOOKUP($A113,INDIRECT(AL$1&amp;"!A:ZZ"),19,0)</f>
        <v>0.168271625526077</v>
      </c>
      <c r="AM113" s="22">
        <f ca="1">VLOOKUP($A113,INDIRECT(AM$1&amp;"!A:ZZ"),19,0)</f>
        <v>0.0958817689303578</v>
      </c>
      <c r="AN113" s="22">
        <f ca="1">VLOOKUP($A113,INDIRECT(AN$1&amp;"!A:ZZ"),19,0)</f>
        <v>0.008924300560419</v>
      </c>
      <c r="AO113" s="22">
        <f ca="1">VLOOKUP($A113,INDIRECT(AO$1&amp;"!A:ZZ"),19,0)</f>
        <v>0.0633233334471604</v>
      </c>
      <c r="AP113" s="22">
        <f ca="1">VLOOKUP($A113,INDIRECT(AP$1&amp;"!A:ZZ"),19,0)</f>
        <v>0.0387283561378688</v>
      </c>
      <c r="AQ113" s="22">
        <f ca="1">VLOOKUP($A113,INDIRECT(AQ$1&amp;"!A:ZZ"),19,0)</f>
        <v>0.07872290437516</v>
      </c>
      <c r="AR113" s="22">
        <f ca="1">VLOOKUP($A113,INDIRECT(AR$1&amp;"!A:ZZ"),19,0)</f>
        <v>0.0937833223078093</v>
      </c>
      <c r="AS113" s="22">
        <f ca="1">VLOOKUP($A113,INDIRECT(AS$1&amp;"!A:ZZ"),19,0)</f>
        <v>0.0112589492295792</v>
      </c>
      <c r="AT113" s="22">
        <f ca="1">VLOOKUP($A113,INDIRECT(AT$1&amp;"!A:ZZ"),19,0)</f>
        <v>0.0142121560946239</v>
      </c>
      <c r="AU113" s="22">
        <f ca="1">VLOOKUP($A113,INDIRECT(AU$1&amp;"!A:ZZ"),19,0)</f>
        <v>0.0112725437023135</v>
      </c>
      <c r="AV113" s="22">
        <f ca="1">VLOOKUP($A113,INDIRECT(AV$1&amp;"!A:ZZ"),19,0)</f>
        <v>0.102587534773834</v>
      </c>
      <c r="AW113" s="22">
        <f ca="1">VLOOKUP($A113,INDIRECT(AW$1&amp;"!A:ZZ"),19,0)</f>
        <v>0.0287357680489203</v>
      </c>
      <c r="AX113" s="22">
        <f ca="1">VLOOKUP($A113,INDIRECT(AX$1&amp;"!A:ZZ"),19,0)</f>
        <v>0.0446704834785692</v>
      </c>
      <c r="AY113" s="22">
        <f ca="1">VLOOKUP($A113,INDIRECT(AY$1&amp;"!A:ZZ"),19,0)</f>
        <v>0.0410660851270306</v>
      </c>
      <c r="AZ113" s="22">
        <f ca="1">VLOOKUP($A113,INDIRECT(AZ$1&amp;"!A:ZZ"),19,0)</f>
        <v>0.00361124050280986</v>
      </c>
      <c r="BA113" s="22">
        <f ca="1">VLOOKUP($A113,INDIRECT(BA$1&amp;"!A:ZZ"),19,0)</f>
        <v>0.00779097452024036</v>
      </c>
      <c r="BB113" s="22">
        <f ca="1">VLOOKUP($A113,INDIRECT(BB$1&amp;"!A:ZZ"),19,0)</f>
        <v>0.00459162816491976</v>
      </c>
      <c r="BC113" s="22">
        <f ca="1">VLOOKUP($A113,INDIRECT(BC$1&amp;"!A:ZZ"),19,0)</f>
        <v>0.00545921619972251</v>
      </c>
      <c r="BD113" s="22">
        <f ca="1">VLOOKUP($A113,INDIRECT(BD$1&amp;"!A:ZZ"),19,0)</f>
        <v>0.00665557685290286</v>
      </c>
      <c r="BE113" s="22">
        <f ca="1">VLOOKUP($A113,INDIRECT(BE$1&amp;"!A:ZZ"),19,0)</f>
        <v>0.0206600834982407</v>
      </c>
      <c r="BF113" s="22">
        <f ca="1">VLOOKUP($A113,INDIRECT(BF$1&amp;"!A:ZZ"),19,0)</f>
        <v>0.104815858734094</v>
      </c>
      <c r="BG113" s="22">
        <f ca="1">VLOOKUP($A113,INDIRECT(BG$1&amp;"!A:ZZ"),19,0)</f>
        <v>0.00243222132431521</v>
      </c>
      <c r="BH113" s="22">
        <f ca="1">VLOOKUP($A113,INDIRECT(BH$1&amp;"!A:ZZ"),19,0)</f>
        <v>0.0252843299130718</v>
      </c>
      <c r="BI113" s="22">
        <f ca="1">VLOOKUP($A113,INDIRECT(BI$1&amp;"!A:ZZ"),19,0)</f>
        <v>0.0406630469066131</v>
      </c>
      <c r="BJ113" s="22">
        <f ca="1">VLOOKUP($A113,INDIRECT(BJ$1&amp;"!A:ZZ"),19,0)</f>
        <v>0.100027817451691</v>
      </c>
      <c r="BK113" s="22">
        <f ca="1">VLOOKUP($A113,INDIRECT(BK$1&amp;"!A:ZZ"),19,0)</f>
        <v>0.023742911505585</v>
      </c>
      <c r="BL113" s="22">
        <f ca="1">VLOOKUP($A113,INDIRECT(BL$1&amp;"!A:ZZ"),19,0)</f>
        <v>0.0167943091309681</v>
      </c>
      <c r="BM113" s="22">
        <f ca="1">VLOOKUP($A113,INDIRECT(BM$1&amp;"!A:ZZ"),19,0)</f>
        <v>0.0736733607151861</v>
      </c>
      <c r="BN113" s="22">
        <f ca="1">VLOOKUP($A113,INDIRECT(BN$1&amp;"!A:ZZ"),19,0)</f>
        <v>0.0331799475060212</v>
      </c>
      <c r="BO113" s="22">
        <f ca="1">VLOOKUP($A113,INDIRECT(BO$1&amp;"!A:ZZ"),19,0)</f>
        <v>0.00158342524041649</v>
      </c>
      <c r="BP113" s="22">
        <f ca="1">VLOOKUP($A113,INDIRECT(BP$1&amp;"!A:ZZ"),19,0)</f>
        <v>0.022860971951295</v>
      </c>
      <c r="BQ113" s="22">
        <f ca="1">VLOOKUP($A113,INDIRECT(BQ$1&amp;"!A:ZZ"),19,0)</f>
        <v>0.295308173384672</v>
      </c>
      <c r="BR113" s="22">
        <f ca="1">VLOOKUP($A113,INDIRECT(BR$1&amp;"!A:ZZ"),19,0)</f>
        <v>0.0421459798907874</v>
      </c>
      <c r="BS113" s="22">
        <f ca="1">VLOOKUP($A113,INDIRECT(BS$1&amp;"!A:ZZ"),19,0)</f>
        <v>0.14182234083883</v>
      </c>
      <c r="BT113" s="22">
        <f ca="1">VLOOKUP($A113,INDIRECT(BT$1&amp;"!A:ZZ"),19,0)</f>
        <v>0.0219447018588444</v>
      </c>
      <c r="BU113" s="22">
        <f ca="1">VLOOKUP($A113,INDIRECT(BU$1&amp;"!A:ZZ"),19,0)</f>
        <v>0.0270675955262221</v>
      </c>
      <c r="BV113" s="22">
        <f ca="1">VLOOKUP($A113,INDIRECT(BV$1&amp;"!A:ZZ"),19,0)</f>
        <v>0.0221049279514507</v>
      </c>
      <c r="BW113" s="22">
        <f ca="1">VLOOKUP($A113,INDIRECT(BW$1&amp;"!A:ZZ"),19,0)</f>
        <v>0.0369340037826419</v>
      </c>
      <c r="BX113" s="22">
        <f ca="1">VLOOKUP($A113,INDIRECT(BX$1&amp;"!A:ZZ"),19,0)</f>
        <v>0.0232965685593662</v>
      </c>
      <c r="BY113" s="22">
        <f ca="1">VLOOKUP($A113,INDIRECT(BY$1&amp;"!A:ZZ"),19,0)</f>
        <v>0.144645826924193</v>
      </c>
      <c r="BZ113" s="22">
        <f ca="1">VLOOKUP($A113,INDIRECT(BZ$1&amp;"!A:ZZ"),19,0)</f>
        <v>0.0319227893790521</v>
      </c>
      <c r="CA113" s="22">
        <f ca="1">VLOOKUP($A113,INDIRECT(CA$1&amp;"!A:ZZ"),19,0)</f>
        <v>0.0408287875697534</v>
      </c>
      <c r="CB113" s="22">
        <f ca="1">VLOOKUP($A113,INDIRECT(CB$1&amp;"!A:ZZ"),19,0)</f>
        <v>0.0130584640803535</v>
      </c>
      <c r="CC113" s="22">
        <f ca="1">VLOOKUP($A113,INDIRECT(CC$1&amp;"!A:ZZ"),19,0)</f>
        <v>0.0364390843814926</v>
      </c>
      <c r="CD113" s="22">
        <f ca="1">VLOOKUP($A113,INDIRECT(CD$1&amp;"!A:ZZ"),19,0)</f>
        <v>0.0121064448062847</v>
      </c>
      <c r="CE113" s="22">
        <f ca="1">VLOOKUP($A113,INDIRECT(CE$1&amp;"!A:ZZ"),19,0)</f>
        <v>0.0527273772688487</v>
      </c>
      <c r="CF113" s="22">
        <f ca="1">VLOOKUP($A113,INDIRECT(CF$1&amp;"!A:ZZ"),19,0)</f>
        <v>0.117870859024783</v>
      </c>
    </row>
    <row r="114" spans="1:84">
      <c r="A114" s="4" t="s">
        <v>374</v>
      </c>
      <c r="B114" s="22">
        <f ca="1">VLOOKUP($A114,INDIRECT(B$1&amp;"!A:ZZ"),19,0)</f>
        <v>11.4049959782445</v>
      </c>
      <c r="C114" s="22">
        <f ca="1">VLOOKUP($A114,INDIRECT(C$1&amp;"!A:ZZ"),19,0)</f>
        <v>0.417862459536144</v>
      </c>
      <c r="D114" s="22">
        <f ca="1">VLOOKUP($A114,INDIRECT(D$1&amp;"!A:ZZ"),19,0)</f>
        <v>0.0320662608613872</v>
      </c>
      <c r="E114" s="22">
        <f ca="1">VLOOKUP($A114,INDIRECT(E$1&amp;"!A:ZZ"),19,0)</f>
        <v>0.211658986557293</v>
      </c>
      <c r="F114" s="22">
        <f ca="1">VLOOKUP($A114,INDIRECT(F$1&amp;"!A:ZZ"),19,0)</f>
        <v>0.105863535581022</v>
      </c>
      <c r="G114" s="22">
        <f ca="1">VLOOKUP($A114,INDIRECT(G$1&amp;"!A:ZZ"),19,0)</f>
        <v>0.118244628159105</v>
      </c>
      <c r="H114" s="22">
        <f ca="1">VLOOKUP($A114,INDIRECT(H$1&amp;"!A:ZZ"),19,0)</f>
        <v>0.0787390338980343</v>
      </c>
      <c r="I114" s="22">
        <f ca="1">VLOOKUP($A114,INDIRECT(I$1&amp;"!A:ZZ"),19,0)</f>
        <v>0.0789161265263766</v>
      </c>
      <c r="J114" s="22">
        <f ca="1">VLOOKUP($A114,INDIRECT(J$1&amp;"!A:ZZ"),19,0)</f>
        <v>0.162101258658528</v>
      </c>
      <c r="K114" s="22">
        <f ca="1">VLOOKUP($A114,INDIRECT(K$1&amp;"!A:ZZ"),19,0)</f>
        <v>0.001403287379361</v>
      </c>
      <c r="L114" s="22">
        <f ca="1">VLOOKUP($A114,INDIRECT(L$1&amp;"!A:ZZ"),19,0)</f>
        <v>0.10494011063577</v>
      </c>
      <c r="M114" s="22">
        <f ca="1">VLOOKUP($A114,INDIRECT(M$1&amp;"!A:ZZ"),19,0)</f>
        <v>0.105186252218901</v>
      </c>
      <c r="N114" s="22">
        <f ca="1">VLOOKUP($A114,INDIRECT(N$1&amp;"!A:ZZ"),19,0)</f>
        <v>0.0978091621770108</v>
      </c>
      <c r="O114" s="22">
        <f ca="1">VLOOKUP($A114,INDIRECT(O$1&amp;"!A:ZZ"),19,0)</f>
        <v>0.0209539765788356</v>
      </c>
      <c r="P114" s="22">
        <f ca="1">VLOOKUP($A114,INDIRECT(P$1&amp;"!A:ZZ"),19,0)</f>
        <v>0.0405089791501654</v>
      </c>
      <c r="Q114" s="22">
        <f ca="1">VLOOKUP($A114,INDIRECT(Q$1&amp;"!A:ZZ"),19,0)</f>
        <v>0.0573564570295797</v>
      </c>
      <c r="R114" s="22">
        <f ca="1">VLOOKUP($A114,INDIRECT(R$1&amp;"!A:ZZ"),19,0)</f>
        <v>0.0392682769890095</v>
      </c>
      <c r="S114" s="22">
        <f ca="1">VLOOKUP($A114,INDIRECT(S$1&amp;"!A:ZZ"),19,0)</f>
        <v>0.00621250040599089</v>
      </c>
      <c r="T114" s="22">
        <f ca="1">VLOOKUP($A114,INDIRECT(T$1&amp;"!A:ZZ"),19,0)</f>
        <v>0.0349298317028934</v>
      </c>
      <c r="U114" s="22">
        <f ca="1">VLOOKUP($A114,INDIRECT(U$1&amp;"!A:ZZ"),19,0)</f>
        <v>0.300513827898331</v>
      </c>
      <c r="V114" s="22">
        <f ca="1">VLOOKUP($A114,INDIRECT(V$1&amp;"!A:ZZ"),19,0)</f>
        <v>0.0621908839262214</v>
      </c>
      <c r="W114" s="22">
        <f ca="1">VLOOKUP($A114,INDIRECT(W$1&amp;"!A:ZZ"),19,0)</f>
        <v>0.0707660397141186</v>
      </c>
      <c r="X114" s="22">
        <f ca="1">VLOOKUP($A114,INDIRECT(X$1&amp;"!A:ZZ"),19,0)</f>
        <v>0.0402346674276084</v>
      </c>
      <c r="Y114" s="22">
        <f ca="1">VLOOKUP($A114,INDIRECT(Y$1&amp;"!A:ZZ"),19,0)</f>
        <v>0.0550351210017808</v>
      </c>
      <c r="Z114" s="22">
        <f ca="1">VLOOKUP($A114,INDIRECT(Z$1&amp;"!A:ZZ"),19,0)</f>
        <v>0.478125673798694</v>
      </c>
      <c r="AA114" s="22">
        <f ca="1">VLOOKUP($A114,INDIRECT(AA$1&amp;"!A:ZZ"),19,0)</f>
        <v>0.578634866966456</v>
      </c>
      <c r="AB114" s="22">
        <f ca="1">VLOOKUP($A114,INDIRECT(AB$1&amp;"!A:ZZ"),19,0)</f>
        <v>0.138878799041194</v>
      </c>
      <c r="AC114" s="22">
        <f ca="1">VLOOKUP($A114,INDIRECT(AC$1&amp;"!A:ZZ"),19,0)</f>
        <v>0.0975012759827792</v>
      </c>
      <c r="AD114" s="22">
        <f ca="1">VLOOKUP($A114,INDIRECT(AD$1&amp;"!A:ZZ"),19,0)</f>
        <v>0.0815793411127347</v>
      </c>
      <c r="AE114" s="22">
        <f ca="1">VLOOKUP($A114,INDIRECT(AE$1&amp;"!A:ZZ"),19,0)</f>
        <v>0.0864571373809667</v>
      </c>
      <c r="AF114" s="22">
        <f ca="1">VLOOKUP($A114,INDIRECT(AF$1&amp;"!A:ZZ"),19,0)</f>
        <v>0.00889465646059813</v>
      </c>
      <c r="AG114" s="22">
        <f ca="1">VLOOKUP($A114,INDIRECT(AG$1&amp;"!A:ZZ"),19,0)</f>
        <v>1.15215077667931</v>
      </c>
      <c r="AH114" s="22">
        <f ca="1">VLOOKUP($A114,INDIRECT(AH$1&amp;"!A:ZZ"),19,0)</f>
        <v>0.0831299193708477</v>
      </c>
      <c r="AI114" s="22">
        <f ca="1">VLOOKUP($A114,INDIRECT(AI$1&amp;"!A:ZZ"),19,0)</f>
        <v>0.0170772970699303</v>
      </c>
      <c r="AJ114" s="22">
        <f ca="1">VLOOKUP($A114,INDIRECT(AJ$1&amp;"!A:ZZ"),19,0)</f>
        <v>0.163742763926129</v>
      </c>
      <c r="AK114" s="22">
        <f ca="1">VLOOKUP($A114,INDIRECT(AK$1&amp;"!A:ZZ"),19,0)</f>
        <v>0.0563579792898934</v>
      </c>
      <c r="AL114" s="22">
        <f ca="1">VLOOKUP($A114,INDIRECT(AL$1&amp;"!A:ZZ"),19,0)</f>
        <v>0.38779712746418</v>
      </c>
      <c r="AM114" s="22">
        <f ca="1">VLOOKUP($A114,INDIRECT(AM$1&amp;"!A:ZZ"),19,0)</f>
        <v>0.346145699031363</v>
      </c>
      <c r="AN114" s="22">
        <f ca="1">VLOOKUP($A114,INDIRECT(AN$1&amp;"!A:ZZ"),19,0)</f>
        <v>0.0744841040637594</v>
      </c>
      <c r="AO114" s="22">
        <f ca="1">VLOOKUP($A114,INDIRECT(AO$1&amp;"!A:ZZ"),19,0)</f>
        <v>0.217495779601888</v>
      </c>
      <c r="AP114" s="22">
        <f ca="1">VLOOKUP($A114,INDIRECT(AP$1&amp;"!A:ZZ"),19,0)</f>
        <v>0.112354116502031</v>
      </c>
      <c r="AQ114" s="22">
        <f ca="1">VLOOKUP($A114,INDIRECT(AQ$1&amp;"!A:ZZ"),19,0)</f>
        <v>0.194732018950349</v>
      </c>
      <c r="AR114" s="22">
        <f ca="1">VLOOKUP($A114,INDIRECT(AR$1&amp;"!A:ZZ"),19,0)</f>
        <v>1.01200226205275</v>
      </c>
      <c r="AS114" s="22">
        <f ca="1">VLOOKUP($A114,INDIRECT(AS$1&amp;"!A:ZZ"),19,0)</f>
        <v>0.015999465910288</v>
      </c>
      <c r="AT114" s="22">
        <f ca="1">VLOOKUP($A114,INDIRECT(AT$1&amp;"!A:ZZ"),19,0)</f>
        <v>0.0470663451021459</v>
      </c>
      <c r="AU114" s="22">
        <f ca="1">VLOOKUP($A114,INDIRECT(AU$1&amp;"!A:ZZ"),19,0)</f>
        <v>0.113062737964506</v>
      </c>
      <c r="AV114" s="22">
        <f ca="1">VLOOKUP($A114,INDIRECT(AV$1&amp;"!A:ZZ"),19,0)</f>
        <v>0.311099643969291</v>
      </c>
      <c r="AW114" s="22">
        <f ca="1">VLOOKUP($A114,INDIRECT(AW$1&amp;"!A:ZZ"),19,0)</f>
        <v>0.538494201497602</v>
      </c>
      <c r="AX114" s="22">
        <f ca="1">VLOOKUP($A114,INDIRECT(AX$1&amp;"!A:ZZ"),19,0)</f>
        <v>0.195699985043136</v>
      </c>
      <c r="AY114" s="22">
        <f ca="1">VLOOKUP($A114,INDIRECT(AY$1&amp;"!A:ZZ"),19,0)</f>
        <v>0.207741335575214</v>
      </c>
      <c r="AZ114" s="22">
        <f ca="1">VLOOKUP($A114,INDIRECT(AZ$1&amp;"!A:ZZ"),19,0)</f>
        <v>0.0382513003998963</v>
      </c>
      <c r="BA114" s="22">
        <f ca="1">VLOOKUP($A114,INDIRECT(BA$1&amp;"!A:ZZ"),19,0)</f>
        <v>0.0260348412938692</v>
      </c>
      <c r="BB114" s="22">
        <f ca="1">VLOOKUP($A114,INDIRECT(BB$1&amp;"!A:ZZ"),19,0)</f>
        <v>0.0429783001594819</v>
      </c>
      <c r="BC114" s="22">
        <f ca="1">VLOOKUP($A114,INDIRECT(BC$1&amp;"!A:ZZ"),19,0)</f>
        <v>0.0239398404698612</v>
      </c>
      <c r="BD114" s="22">
        <f ca="1">VLOOKUP($A114,INDIRECT(BD$1&amp;"!A:ZZ"),19,0)</f>
        <v>0.225706106073073</v>
      </c>
      <c r="BE114" s="22">
        <f ca="1">VLOOKUP($A114,INDIRECT(BE$1&amp;"!A:ZZ"),19,0)</f>
        <v>0.018155740583652</v>
      </c>
      <c r="BF114" s="22">
        <f ca="1">VLOOKUP($A114,INDIRECT(BF$1&amp;"!A:ZZ"),19,0)</f>
        <v>0.224683786544728</v>
      </c>
      <c r="BG114" s="22">
        <f ca="1">VLOOKUP($A114,INDIRECT(BG$1&amp;"!A:ZZ"),19,0)</f>
        <v>0.18037354782406</v>
      </c>
      <c r="BH114" s="22">
        <f ca="1">VLOOKUP($A114,INDIRECT(BH$1&amp;"!A:ZZ"),19,0)</f>
        <v>0.0297664113405615</v>
      </c>
      <c r="BI114" s="22">
        <f ca="1">VLOOKUP($A114,INDIRECT(BI$1&amp;"!A:ZZ"),19,0)</f>
        <v>0.149233562310086</v>
      </c>
      <c r="BJ114" s="22">
        <f ca="1">VLOOKUP($A114,INDIRECT(BJ$1&amp;"!A:ZZ"),19,0)</f>
        <v>0.364649707861931</v>
      </c>
      <c r="BK114" s="22">
        <f ca="1">VLOOKUP($A114,INDIRECT(BK$1&amp;"!A:ZZ"),19,0)</f>
        <v>0.118272359428949</v>
      </c>
      <c r="BL114" s="22">
        <f ca="1">VLOOKUP($A114,INDIRECT(BL$1&amp;"!A:ZZ"),19,0)</f>
        <v>0.0341438190546293</v>
      </c>
      <c r="BM114" s="22">
        <f ca="1">VLOOKUP($A114,INDIRECT(BM$1&amp;"!A:ZZ"),19,0)</f>
        <v>0.210304801200991</v>
      </c>
      <c r="BN114" s="22">
        <f ca="1">VLOOKUP($A114,INDIRECT(BN$1&amp;"!A:ZZ"),19,0)</f>
        <v>0.179027773596778</v>
      </c>
      <c r="BO114" s="22">
        <f ca="1">VLOOKUP($A114,INDIRECT(BO$1&amp;"!A:ZZ"),19,0)</f>
        <v>0.00325456354457976</v>
      </c>
      <c r="BP114" s="22">
        <f ca="1">VLOOKUP($A114,INDIRECT(BP$1&amp;"!A:ZZ"),19,0)</f>
        <v>0.0907385948832769</v>
      </c>
      <c r="BQ114" s="22">
        <f ca="1">VLOOKUP($A114,INDIRECT(BQ$1&amp;"!A:ZZ"),19,0)</f>
        <v>0.100151496841916</v>
      </c>
      <c r="BR114" s="22">
        <f ca="1">VLOOKUP($A114,INDIRECT(BR$1&amp;"!A:ZZ"),19,0)</f>
        <v>0.109141160067459</v>
      </c>
      <c r="BS114" s="22">
        <f ca="1">VLOOKUP($A114,INDIRECT(BS$1&amp;"!A:ZZ"),19,0)</f>
        <v>1.16679391813786</v>
      </c>
      <c r="BT114" s="22">
        <f ca="1">VLOOKUP($A114,INDIRECT(BT$1&amp;"!A:ZZ"),19,0)</f>
        <v>0.13478172809712</v>
      </c>
      <c r="BU114" s="22">
        <f ca="1">VLOOKUP($A114,INDIRECT(BU$1&amp;"!A:ZZ"),19,0)</f>
        <v>0.127356218767041</v>
      </c>
      <c r="BV114" s="22">
        <f ca="1">VLOOKUP($A114,INDIRECT(BV$1&amp;"!A:ZZ"),19,0)</f>
        <v>0.0933909605214944</v>
      </c>
      <c r="BW114" s="22">
        <f ca="1">VLOOKUP($A114,INDIRECT(BW$1&amp;"!A:ZZ"),19,0)</f>
        <v>1.63830286027822</v>
      </c>
      <c r="BX114" s="22">
        <f ca="1">VLOOKUP($A114,INDIRECT(BX$1&amp;"!A:ZZ"),19,0)</f>
        <v>0.067009523760818</v>
      </c>
      <c r="BY114" s="22">
        <f ca="1">VLOOKUP($A114,INDIRECT(BY$1&amp;"!A:ZZ"),19,0)</f>
        <v>0.247277848446607</v>
      </c>
      <c r="BZ114" s="22">
        <f ca="1">VLOOKUP($A114,INDIRECT(BZ$1&amp;"!A:ZZ"),19,0)</f>
        <v>0.0958721676883753</v>
      </c>
      <c r="CA114" s="22">
        <f ca="1">VLOOKUP($A114,INDIRECT(CA$1&amp;"!A:ZZ"),19,0)</f>
        <v>0.129762437524089</v>
      </c>
      <c r="CB114" s="22">
        <f ca="1">VLOOKUP($A114,INDIRECT(CB$1&amp;"!A:ZZ"),19,0)</f>
        <v>0.070307781051948</v>
      </c>
      <c r="CC114" s="22">
        <f ca="1">VLOOKUP($A114,INDIRECT(CC$1&amp;"!A:ZZ"),19,0)</f>
        <v>0.110352348400894</v>
      </c>
      <c r="CD114" s="22">
        <f ca="1">VLOOKUP($A114,INDIRECT(CD$1&amp;"!A:ZZ"),19,0)</f>
        <v>0.0237787090556853</v>
      </c>
      <c r="CE114" s="22">
        <f ca="1">VLOOKUP($A114,INDIRECT(CE$1&amp;"!A:ZZ"),19,0)</f>
        <v>0.280010109118078</v>
      </c>
      <c r="CF114" s="22">
        <f ca="1">VLOOKUP($A114,INDIRECT(CF$1&amp;"!A:ZZ"),19,0)</f>
        <v>0.296152774939066</v>
      </c>
    </row>
    <row r="115" ht="29" spans="1:84">
      <c r="A115" s="4" t="s">
        <v>375</v>
      </c>
      <c r="B115" s="22">
        <f ca="1">VLOOKUP($A115,INDIRECT(B$1&amp;"!A:ZZ"),19,0)</f>
        <v>21.7889763386716</v>
      </c>
      <c r="C115" s="22">
        <f ca="1">VLOOKUP($A115,INDIRECT(C$1&amp;"!A:ZZ"),19,0)</f>
        <v>0.434901853814507</v>
      </c>
      <c r="D115" s="22">
        <f ca="1">VLOOKUP($A115,INDIRECT(D$1&amp;"!A:ZZ"),19,0)</f>
        <v>0.273685861268461</v>
      </c>
      <c r="E115" s="22">
        <f ca="1">VLOOKUP($A115,INDIRECT(E$1&amp;"!A:ZZ"),19,0)</f>
        <v>0.64847392217892</v>
      </c>
      <c r="F115" s="22">
        <f ca="1">VLOOKUP($A115,INDIRECT(F$1&amp;"!A:ZZ"),19,0)</f>
        <v>0.236890148011603</v>
      </c>
      <c r="G115" s="22">
        <f ca="1">VLOOKUP($A115,INDIRECT(G$1&amp;"!A:ZZ"),19,0)</f>
        <v>0.111566101935838</v>
      </c>
      <c r="H115" s="22">
        <f ca="1">VLOOKUP($A115,INDIRECT(H$1&amp;"!A:ZZ"),19,0)</f>
        <v>0.0896542400770451</v>
      </c>
      <c r="I115" s="22">
        <f ca="1">VLOOKUP($A115,INDIRECT(I$1&amp;"!A:ZZ"),19,0)</f>
        <v>0.0922429720505952</v>
      </c>
      <c r="J115" s="22">
        <f ca="1">VLOOKUP($A115,INDIRECT(J$1&amp;"!A:ZZ"),19,0)</f>
        <v>1.17438664113792</v>
      </c>
      <c r="K115" s="22">
        <f ca="1">VLOOKUP($A115,INDIRECT(K$1&amp;"!A:ZZ"),19,0)</f>
        <v>0.00103213572401767</v>
      </c>
      <c r="L115" s="22">
        <f ca="1">VLOOKUP($A115,INDIRECT(L$1&amp;"!A:ZZ"),19,0)</f>
        <v>0.0965872591882087</v>
      </c>
      <c r="M115" s="22">
        <f ca="1">VLOOKUP($A115,INDIRECT(M$1&amp;"!A:ZZ"),19,0)</f>
        <v>0.0644687079441272</v>
      </c>
      <c r="N115" s="22">
        <f ca="1">VLOOKUP($A115,INDIRECT(N$1&amp;"!A:ZZ"),19,0)</f>
        <v>0.238286021644136</v>
      </c>
      <c r="O115" s="22">
        <f ca="1">VLOOKUP($A115,INDIRECT(O$1&amp;"!A:ZZ"),19,0)</f>
        <v>0.0198808861858073</v>
      </c>
      <c r="P115" s="22">
        <f ca="1">VLOOKUP($A115,INDIRECT(P$1&amp;"!A:ZZ"),19,0)</f>
        <v>0.0614574076592693</v>
      </c>
      <c r="Q115" s="22">
        <f ca="1">VLOOKUP($A115,INDIRECT(Q$1&amp;"!A:ZZ"),19,0)</f>
        <v>0.0988149224785373</v>
      </c>
      <c r="R115" s="22">
        <f ca="1">VLOOKUP($A115,INDIRECT(R$1&amp;"!A:ZZ"),19,0)</f>
        <v>0.161412994586475</v>
      </c>
      <c r="S115" s="22">
        <f ca="1">VLOOKUP($A115,INDIRECT(S$1&amp;"!A:ZZ"),19,0)</f>
        <v>0.0704992045387562</v>
      </c>
      <c r="T115" s="22">
        <f ca="1">VLOOKUP($A115,INDIRECT(T$1&amp;"!A:ZZ"),19,0)</f>
        <v>0.046988436529617</v>
      </c>
      <c r="U115" s="22">
        <f ca="1">VLOOKUP($A115,INDIRECT(U$1&amp;"!A:ZZ"),19,0)</f>
        <v>0.556360859424751</v>
      </c>
      <c r="V115" s="22">
        <f ca="1">VLOOKUP($A115,INDIRECT(V$1&amp;"!A:ZZ"),19,0)</f>
        <v>0.192647534314478</v>
      </c>
      <c r="W115" s="22">
        <f ca="1">VLOOKUP($A115,INDIRECT(W$1&amp;"!A:ZZ"),19,0)</f>
        <v>0.175717319695256</v>
      </c>
      <c r="X115" s="22">
        <f ca="1">VLOOKUP($A115,INDIRECT(X$1&amp;"!A:ZZ"),19,0)</f>
        <v>0.0993913972259264</v>
      </c>
      <c r="Y115" s="22">
        <f ca="1">VLOOKUP($A115,INDIRECT(Y$1&amp;"!A:ZZ"),19,0)</f>
        <v>0.0830609223304173</v>
      </c>
      <c r="Z115" s="22">
        <f ca="1">VLOOKUP($A115,INDIRECT(Z$1&amp;"!A:ZZ"),19,0)</f>
        <v>0.959592561571702</v>
      </c>
      <c r="AA115" s="22">
        <f ca="1">VLOOKUP($A115,INDIRECT(AA$1&amp;"!A:ZZ"),19,0)</f>
        <v>0.74690039347688</v>
      </c>
      <c r="AB115" s="22">
        <f ca="1">VLOOKUP($A115,INDIRECT(AB$1&amp;"!A:ZZ"),19,0)</f>
        <v>0.170810563810485</v>
      </c>
      <c r="AC115" s="22">
        <f ca="1">VLOOKUP($A115,INDIRECT(AC$1&amp;"!A:ZZ"),19,0)</f>
        <v>0.111162796386608</v>
      </c>
      <c r="AD115" s="22">
        <f ca="1">VLOOKUP($A115,INDIRECT(AD$1&amp;"!A:ZZ"),19,0)</f>
        <v>0.245329626153855</v>
      </c>
      <c r="AE115" s="22">
        <f ca="1">VLOOKUP($A115,INDIRECT(AE$1&amp;"!A:ZZ"),19,0)</f>
        <v>0.16757860124286</v>
      </c>
      <c r="AF115" s="22">
        <f ca="1">VLOOKUP($A115,INDIRECT(AF$1&amp;"!A:ZZ"),19,0)</f>
        <v>0.0219088667602502</v>
      </c>
      <c r="AG115" s="22">
        <f ca="1">VLOOKUP($A115,INDIRECT(AG$1&amp;"!A:ZZ"),19,0)</f>
        <v>3.92895756408751</v>
      </c>
      <c r="AH115" s="22">
        <f ca="1">VLOOKUP($A115,INDIRECT(AH$1&amp;"!A:ZZ"),19,0)</f>
        <v>0.398252262021095</v>
      </c>
      <c r="AI115" s="22">
        <f ca="1">VLOOKUP($A115,INDIRECT(AI$1&amp;"!A:ZZ"),19,0)</f>
        <v>0.0851591932730305</v>
      </c>
      <c r="AJ115" s="22">
        <f ca="1">VLOOKUP($A115,INDIRECT(AJ$1&amp;"!A:ZZ"),19,0)</f>
        <v>0.138291230865793</v>
      </c>
      <c r="AK115" s="22">
        <f ca="1">VLOOKUP($A115,INDIRECT(AK$1&amp;"!A:ZZ"),19,0)</f>
        <v>0.0895376223712547</v>
      </c>
      <c r="AL115" s="22">
        <f ca="1">VLOOKUP($A115,INDIRECT(AL$1&amp;"!A:ZZ"),19,0)</f>
        <v>0.74984039114561</v>
      </c>
      <c r="AM115" s="22">
        <f ca="1">VLOOKUP($A115,INDIRECT(AM$1&amp;"!A:ZZ"),19,0)</f>
        <v>0.580447389737195</v>
      </c>
      <c r="AN115" s="22">
        <f ca="1">VLOOKUP($A115,INDIRECT(AN$1&amp;"!A:ZZ"),19,0)</f>
        <v>0.0646822084167455</v>
      </c>
      <c r="AO115" s="22">
        <f ca="1">VLOOKUP($A115,INDIRECT(AO$1&amp;"!A:ZZ"),19,0)</f>
        <v>0.0305817414529308</v>
      </c>
      <c r="AP115" s="22">
        <f ca="1">VLOOKUP($A115,INDIRECT(AP$1&amp;"!A:ZZ"),19,0)</f>
        <v>0.263552524164902</v>
      </c>
      <c r="AQ115" s="22">
        <f ca="1">VLOOKUP($A115,INDIRECT(AQ$1&amp;"!A:ZZ"),19,0)</f>
        <v>0.217784326185322</v>
      </c>
      <c r="AR115" s="22">
        <f ca="1">VLOOKUP($A115,INDIRECT(AR$1&amp;"!A:ZZ"),19,0)</f>
        <v>0.449474372908023</v>
      </c>
      <c r="AS115" s="22">
        <f ca="1">VLOOKUP($A115,INDIRECT(AS$1&amp;"!A:ZZ"),19,0)</f>
        <v>0.0949722008593744</v>
      </c>
      <c r="AT115" s="22">
        <f ca="1">VLOOKUP($A115,INDIRECT(AT$1&amp;"!A:ZZ"),19,0)</f>
        <v>0.070727782935055</v>
      </c>
      <c r="AU115" s="22">
        <f ca="1">VLOOKUP($A115,INDIRECT(AU$1&amp;"!A:ZZ"),19,0)</f>
        <v>0.0657424429921444</v>
      </c>
      <c r="AV115" s="22">
        <f ca="1">VLOOKUP($A115,INDIRECT(AV$1&amp;"!A:ZZ"),19,0)</f>
        <v>0.402538172377602</v>
      </c>
      <c r="AW115" s="22">
        <f ca="1">VLOOKUP($A115,INDIRECT(AW$1&amp;"!A:ZZ"),19,0)</f>
        <v>0.700259261951551</v>
      </c>
      <c r="AX115" s="22">
        <f ca="1">VLOOKUP($A115,INDIRECT(AX$1&amp;"!A:ZZ"),19,0)</f>
        <v>0.385813384973988</v>
      </c>
      <c r="AY115" s="22">
        <f ca="1">VLOOKUP($A115,INDIRECT(AY$1&amp;"!A:ZZ"),19,0)</f>
        <v>0.213762815877647</v>
      </c>
      <c r="AZ115" s="22">
        <f ca="1">VLOOKUP($A115,INDIRECT(AZ$1&amp;"!A:ZZ"),19,0)</f>
        <v>0.0189625369412989</v>
      </c>
      <c r="BA115" s="22">
        <f ca="1">VLOOKUP($A115,INDIRECT(BA$1&amp;"!A:ZZ"),19,0)</f>
        <v>0.0361943053121493</v>
      </c>
      <c r="BB115" s="22">
        <f ca="1">VLOOKUP($A115,INDIRECT(BB$1&amp;"!A:ZZ"),19,0)</f>
        <v>0.0383499682239428</v>
      </c>
      <c r="BC115" s="22">
        <f ca="1">VLOOKUP($A115,INDIRECT(BC$1&amp;"!A:ZZ"),19,0)</f>
        <v>0.0279272584548292</v>
      </c>
      <c r="BD115" s="22">
        <f ca="1">VLOOKUP($A115,INDIRECT(BD$1&amp;"!A:ZZ"),19,0)</f>
        <v>0.0354408976668202</v>
      </c>
      <c r="BE115" s="22">
        <f ca="1">VLOOKUP($A115,INDIRECT(BE$1&amp;"!A:ZZ"),19,0)</f>
        <v>0.0452373360643233</v>
      </c>
      <c r="BF115" s="22">
        <f ca="1">VLOOKUP($A115,INDIRECT(BF$1&amp;"!A:ZZ"),19,0)</f>
        <v>0.288781408230379</v>
      </c>
      <c r="BG115" s="22">
        <f ca="1">VLOOKUP($A115,INDIRECT(BG$1&amp;"!A:ZZ"),19,0)</f>
        <v>0.0715489047784845</v>
      </c>
      <c r="BH115" s="22">
        <f ca="1">VLOOKUP($A115,INDIRECT(BH$1&amp;"!A:ZZ"),19,0)</f>
        <v>0.0823745601904113</v>
      </c>
      <c r="BI115" s="22">
        <f ca="1">VLOOKUP($A115,INDIRECT(BI$1&amp;"!A:ZZ"),19,0)</f>
        <v>0.174671954037009</v>
      </c>
      <c r="BJ115" s="22">
        <f ca="1">VLOOKUP($A115,INDIRECT(BJ$1&amp;"!A:ZZ"),19,0)</f>
        <v>0.537922942801266</v>
      </c>
      <c r="BK115" s="22">
        <f ca="1">VLOOKUP($A115,INDIRECT(BK$1&amp;"!A:ZZ"),19,0)</f>
        <v>0.140408481552881</v>
      </c>
      <c r="BL115" s="22">
        <f ca="1">VLOOKUP($A115,INDIRECT(BL$1&amp;"!A:ZZ"),19,0)</f>
        <v>0.0848636526711186</v>
      </c>
      <c r="BM115" s="22">
        <f ca="1">VLOOKUP($A115,INDIRECT(BM$1&amp;"!A:ZZ"),19,0)</f>
        <v>0.391520543075269</v>
      </c>
      <c r="BN115" s="22">
        <f ca="1">VLOOKUP($A115,INDIRECT(BN$1&amp;"!A:ZZ"),19,0)</f>
        <v>0.233419123537508</v>
      </c>
      <c r="BO115" s="22">
        <f ca="1">VLOOKUP($A115,INDIRECT(BO$1&amp;"!A:ZZ"),19,0)</f>
        <v>0.00330175041204983</v>
      </c>
      <c r="BP115" s="22">
        <f ca="1">VLOOKUP($A115,INDIRECT(BP$1&amp;"!A:ZZ"),19,0)</f>
        <v>0.158807317681637</v>
      </c>
      <c r="BQ115" s="22">
        <f ca="1">VLOOKUP($A115,INDIRECT(BQ$1&amp;"!A:ZZ"),19,0)</f>
        <v>0.393758571047606</v>
      </c>
      <c r="BR115" s="22">
        <f ca="1">VLOOKUP($A115,INDIRECT(BR$1&amp;"!A:ZZ"),19,0)</f>
        <v>0.329515394956426</v>
      </c>
      <c r="BS115" s="22">
        <f ca="1">VLOOKUP($A115,INDIRECT(BS$1&amp;"!A:ZZ"),19,0)</f>
        <v>2.02728781643354</v>
      </c>
      <c r="BT115" s="22">
        <f ca="1">VLOOKUP($A115,INDIRECT(BT$1&amp;"!A:ZZ"),19,0)</f>
        <v>0.123676405806884</v>
      </c>
      <c r="BU115" s="22">
        <f ca="1">VLOOKUP($A115,INDIRECT(BU$1&amp;"!A:ZZ"),19,0)</f>
        <v>0.180750438427783</v>
      </c>
      <c r="BV115" s="22">
        <f ca="1">VLOOKUP($A115,INDIRECT(BV$1&amp;"!A:ZZ"),19,0)</f>
        <v>0.148236683524811</v>
      </c>
      <c r="BW115" s="22">
        <f ca="1">VLOOKUP($A115,INDIRECT(BW$1&amp;"!A:ZZ"),19,0)</f>
        <v>0.259461011642524</v>
      </c>
      <c r="BX115" s="22">
        <f ca="1">VLOOKUP($A115,INDIRECT(BX$1&amp;"!A:ZZ"),19,0)</f>
        <v>0.205901015457726</v>
      </c>
      <c r="BY115" s="22">
        <f ca="1">VLOOKUP($A115,INDIRECT(BY$1&amp;"!A:ZZ"),19,0)</f>
        <v>0.308823876817033</v>
      </c>
      <c r="BZ115" s="22">
        <f ca="1">VLOOKUP($A115,INDIRECT(BZ$1&amp;"!A:ZZ"),19,0)</f>
        <v>0.149779880068461</v>
      </c>
      <c r="CA115" s="22">
        <f ca="1">VLOOKUP($A115,INDIRECT(CA$1&amp;"!A:ZZ"),19,0)</f>
        <v>0.185004781660418</v>
      </c>
      <c r="CB115" s="22">
        <f ca="1">VLOOKUP($A115,INDIRECT(CB$1&amp;"!A:ZZ"),19,0)</f>
        <v>0.219044468896649</v>
      </c>
      <c r="CC115" s="22">
        <f ca="1">VLOOKUP($A115,INDIRECT(CC$1&amp;"!A:ZZ"),19,0)</f>
        <v>0.233044106219561</v>
      </c>
      <c r="CD115" s="22">
        <f ca="1">VLOOKUP($A115,INDIRECT(CD$1&amp;"!A:ZZ"),19,0)</f>
        <v>0.0488680391328037</v>
      </c>
      <c r="CE115" s="22">
        <f ca="1">VLOOKUP($A115,INDIRECT(CE$1&amp;"!A:ZZ"),19,0)</f>
        <v>0.374955624609211</v>
      </c>
      <c r="CF115" s="22">
        <f ca="1">VLOOKUP($A115,INDIRECT(CF$1&amp;"!A:ZZ"),19,0)</f>
        <v>0.454946899633947</v>
      </c>
    </row>
    <row r="116" spans="1:84">
      <c r="A116" s="5" t="s">
        <v>376</v>
      </c>
      <c r="B116" s="22">
        <f ca="1">VLOOKUP($A116,INDIRECT(B$1&amp;"!A:ZZ"),19,0)</f>
        <v>18.5096916982366</v>
      </c>
      <c r="C116" s="22">
        <f ca="1">VLOOKUP($A116,INDIRECT(C$1&amp;"!A:ZZ"),19,0)</f>
        <v>0.391094772703593</v>
      </c>
      <c r="D116" s="22">
        <f ca="1">VLOOKUP($A116,INDIRECT(D$1&amp;"!A:ZZ"),19,0)</f>
        <v>0.261948905203261</v>
      </c>
      <c r="E116" s="22">
        <f ca="1">VLOOKUP($A116,INDIRECT(E$1&amp;"!A:ZZ"),19,0)</f>
        <v>0.154055747668249</v>
      </c>
      <c r="F116" s="22">
        <f ca="1">VLOOKUP($A116,INDIRECT(F$1&amp;"!A:ZZ"),19,0)</f>
        <v>0.211796776293171</v>
      </c>
      <c r="G116" s="22">
        <f ca="1">VLOOKUP($A116,INDIRECT(G$1&amp;"!A:ZZ"),19,0)</f>
        <v>0.0965956646735051</v>
      </c>
      <c r="H116" s="22">
        <f ca="1">VLOOKUP($A116,INDIRECT(H$1&amp;"!A:ZZ"),19,0)</f>
        <v>0.0795134120853908</v>
      </c>
      <c r="I116" s="22">
        <f ca="1">VLOOKUP($A116,INDIRECT(I$1&amp;"!A:ZZ"),19,0)</f>
        <v>0.0812339813650671</v>
      </c>
      <c r="J116" s="22">
        <f ca="1">VLOOKUP($A116,INDIRECT(J$1&amp;"!A:ZZ"),19,0)</f>
        <v>1.12360178739605</v>
      </c>
      <c r="K116" s="22">
        <f ca="1">VLOOKUP($A116,INDIRECT(K$1&amp;"!A:ZZ"),19,0)</f>
        <v>0.000667852527305552</v>
      </c>
      <c r="L116" s="22">
        <f ca="1">VLOOKUP($A116,INDIRECT(L$1&amp;"!A:ZZ"),19,0)</f>
        <v>0.0846691139786408</v>
      </c>
      <c r="M116" s="22">
        <f ca="1">VLOOKUP($A116,INDIRECT(M$1&amp;"!A:ZZ"),19,0)</f>
        <v>0.0422837535661542</v>
      </c>
      <c r="N116" s="22">
        <f ca="1">VLOOKUP($A116,INDIRECT(N$1&amp;"!A:ZZ"),19,0)</f>
        <v>0.205727183056561</v>
      </c>
      <c r="O116" s="22">
        <f ca="1">VLOOKUP($A116,INDIRECT(O$1&amp;"!A:ZZ"),19,0)</f>
        <v>0.0173214922734705</v>
      </c>
      <c r="P116" s="22">
        <f ca="1">VLOOKUP($A116,INDIRECT(P$1&amp;"!A:ZZ"),19,0)</f>
        <v>0.0571448924663658</v>
      </c>
      <c r="Q116" s="22">
        <f ca="1">VLOOKUP($A116,INDIRECT(Q$1&amp;"!A:ZZ"),19,0)</f>
        <v>0.0811759116266697</v>
      </c>
      <c r="R116" s="22">
        <f ca="1">VLOOKUP($A116,INDIRECT(R$1&amp;"!A:ZZ"),19,0)</f>
        <v>0.141884749151551</v>
      </c>
      <c r="S116" s="22">
        <f ca="1">VLOOKUP($A116,INDIRECT(S$1&amp;"!A:ZZ"),19,0)</f>
        <v>0.0616658239095496</v>
      </c>
      <c r="T116" s="22">
        <f ca="1">VLOOKUP($A116,INDIRECT(T$1&amp;"!A:ZZ"),19,0)</f>
        <v>0.0429790503327984</v>
      </c>
      <c r="U116" s="22">
        <f ca="1">VLOOKUP($A116,INDIRECT(U$1&amp;"!A:ZZ"),19,0)</f>
        <v>0.470372290108804</v>
      </c>
      <c r="V116" s="22">
        <f ca="1">VLOOKUP($A116,INDIRECT(V$1&amp;"!A:ZZ"),19,0)</f>
        <v>0.167419977912741</v>
      </c>
      <c r="W116" s="22">
        <f ca="1">VLOOKUP($A116,INDIRECT(W$1&amp;"!A:ZZ"),19,0)</f>
        <v>0.159196564800892</v>
      </c>
      <c r="X116" s="22">
        <f ca="1">VLOOKUP($A116,INDIRECT(X$1&amp;"!A:ZZ"),19,0)</f>
        <v>0.0903816153042049</v>
      </c>
      <c r="Y116" s="22">
        <f ca="1">VLOOKUP($A116,INDIRECT(Y$1&amp;"!A:ZZ"),19,0)</f>
        <v>0.0695637297718939</v>
      </c>
      <c r="Z116" s="22">
        <f ca="1">VLOOKUP($A116,INDIRECT(Z$1&amp;"!A:ZZ"),19,0)</f>
        <v>0.840410998859331</v>
      </c>
      <c r="AA116" s="22">
        <f ca="1">VLOOKUP($A116,INDIRECT(AA$1&amp;"!A:ZZ"),19,0)</f>
        <v>0.608135363390803</v>
      </c>
      <c r="AB116" s="22">
        <f ca="1">VLOOKUP($A116,INDIRECT(AB$1&amp;"!A:ZZ"),19,0)</f>
        <v>0.143346896590824</v>
      </c>
      <c r="AC116" s="22">
        <f ca="1">VLOOKUP($A116,INDIRECT(AC$1&amp;"!A:ZZ"),19,0)</f>
        <v>0.103533007056643</v>
      </c>
      <c r="AD116" s="22">
        <f ca="1">VLOOKUP($A116,INDIRECT(AD$1&amp;"!A:ZZ"),19,0)</f>
        <v>0.220867738763254</v>
      </c>
      <c r="AE116" s="22">
        <f ca="1">VLOOKUP($A116,INDIRECT(AE$1&amp;"!A:ZZ"),19,0)</f>
        <v>0.142367620493366</v>
      </c>
      <c r="AF116" s="22">
        <f ca="1">VLOOKUP($A116,INDIRECT(AF$1&amp;"!A:ZZ"),19,0)</f>
        <v>0.0168999532708718</v>
      </c>
      <c r="AG116" s="22">
        <f ca="1">VLOOKUP($A116,INDIRECT(AG$1&amp;"!A:ZZ"),19,0)</f>
        <v>1.77900070181985</v>
      </c>
      <c r="AH116" s="22">
        <f ca="1">VLOOKUP($A116,INDIRECT(AH$1&amp;"!A:ZZ"),19,0)</f>
        <v>0.315059228515046</v>
      </c>
      <c r="AI116" s="22">
        <f ca="1">VLOOKUP($A116,INDIRECT(AI$1&amp;"!A:ZZ"),19,0)</f>
        <v>0.0775797253565413</v>
      </c>
      <c r="AJ116" s="22">
        <f ca="1">VLOOKUP($A116,INDIRECT(AJ$1&amp;"!A:ZZ"),19,0)</f>
        <v>0.104164479216354</v>
      </c>
      <c r="AK116" s="22">
        <f ca="1">VLOOKUP($A116,INDIRECT(AK$1&amp;"!A:ZZ"),19,0)</f>
        <v>0.0761549587844216</v>
      </c>
      <c r="AL116" s="22">
        <f ca="1">VLOOKUP($A116,INDIRECT(AL$1&amp;"!A:ZZ"),19,0)</f>
        <v>0.645308879884272</v>
      </c>
      <c r="AM116" s="22">
        <f ca="1">VLOOKUP($A116,INDIRECT(AM$1&amp;"!A:ZZ"),19,0)</f>
        <v>0.479152374160337</v>
      </c>
      <c r="AN116" s="22">
        <f ca="1">VLOOKUP($A116,INDIRECT(AN$1&amp;"!A:ZZ"),19,0)</f>
        <v>0.0491101766702518</v>
      </c>
      <c r="AO116" s="22">
        <f ca="1">VLOOKUP($A116,INDIRECT(AO$1&amp;"!A:ZZ"),19,0)</f>
        <v>0.0180459311371292</v>
      </c>
      <c r="AP116" s="22">
        <f ca="1">VLOOKUP($A116,INDIRECT(AP$1&amp;"!A:ZZ"),19,0)</f>
        <v>0.240377035824658</v>
      </c>
      <c r="AQ116" s="22">
        <f ca="1">VLOOKUP($A116,INDIRECT(AQ$1&amp;"!A:ZZ"),19,0)</f>
        <v>0.178335850481692</v>
      </c>
      <c r="AR116" s="22">
        <f ca="1">VLOOKUP($A116,INDIRECT(AR$1&amp;"!A:ZZ"),19,0)</f>
        <v>0.396444190431893</v>
      </c>
      <c r="AS116" s="22">
        <f ca="1">VLOOKUP($A116,INDIRECT(AS$1&amp;"!A:ZZ"),19,0)</f>
        <v>0.0678961965221055</v>
      </c>
      <c r="AT116" s="22">
        <f ca="1">VLOOKUP($A116,INDIRECT(AT$1&amp;"!A:ZZ"),19,0)</f>
        <v>0.0619863575923118</v>
      </c>
      <c r="AU116" s="22">
        <f ca="1">VLOOKUP($A116,INDIRECT(AU$1&amp;"!A:ZZ"),19,0)</f>
        <v>0.0598788559972996</v>
      </c>
      <c r="AV116" s="22">
        <f ca="1">VLOOKUP($A116,INDIRECT(AV$1&amp;"!A:ZZ"),19,0)</f>
        <v>0.378542953820459</v>
      </c>
      <c r="AW116" s="22">
        <f ca="1">VLOOKUP($A116,INDIRECT(AW$1&amp;"!A:ZZ"),19,0)</f>
        <v>0.496869846366212</v>
      </c>
      <c r="AX116" s="22">
        <f ca="1">VLOOKUP($A116,INDIRECT(AX$1&amp;"!A:ZZ"),19,0)</f>
        <v>0.36014898023564</v>
      </c>
      <c r="AY116" s="22">
        <f ca="1">VLOOKUP($A116,INDIRECT(AY$1&amp;"!A:ZZ"),19,0)</f>
        <v>0.205714392938991</v>
      </c>
      <c r="AZ116" s="22">
        <f ca="1">VLOOKUP($A116,INDIRECT(AZ$1&amp;"!A:ZZ"),19,0)</f>
        <v>0.0176669519132148</v>
      </c>
      <c r="BA116" s="22">
        <f ca="1">VLOOKUP($A116,INDIRECT(BA$1&amp;"!A:ZZ"),19,0)</f>
        <v>0.0322717219081863</v>
      </c>
      <c r="BB116" s="22">
        <f ca="1">VLOOKUP($A116,INDIRECT(BB$1&amp;"!A:ZZ"),19,0)</f>
        <v>0.0348176289962881</v>
      </c>
      <c r="BC116" s="22">
        <f ca="1">VLOOKUP($A116,INDIRECT(BC$1&amp;"!A:ZZ"),19,0)</f>
        <v>0.0247948749616348</v>
      </c>
      <c r="BD116" s="22">
        <f ca="1">VLOOKUP($A116,INDIRECT(BD$1&amp;"!A:ZZ"),19,0)</f>
        <v>0.0314705627127022</v>
      </c>
      <c r="BE116" s="22">
        <f ca="1">VLOOKUP($A116,INDIRECT(BE$1&amp;"!A:ZZ"),19,0)</f>
        <v>0.0443085190304325</v>
      </c>
      <c r="BF116" s="22">
        <f ca="1">VLOOKUP($A116,INDIRECT(BF$1&amp;"!A:ZZ"),19,0)</f>
        <v>0.260605830014296</v>
      </c>
      <c r="BG116" s="22">
        <f ca="1">VLOOKUP($A116,INDIRECT(BG$1&amp;"!A:ZZ"),19,0)</f>
        <v>0.0538336082526796</v>
      </c>
      <c r="BH116" s="22">
        <f ca="1">VLOOKUP($A116,INDIRECT(BH$1&amp;"!A:ZZ"),19,0)</f>
        <v>0.0734477779779065</v>
      </c>
      <c r="BI116" s="22">
        <f ca="1">VLOOKUP($A116,INDIRECT(BI$1&amp;"!A:ZZ"),19,0)</f>
        <v>0.13357847073646</v>
      </c>
      <c r="BJ116" s="22">
        <f ca="1">VLOOKUP($A116,INDIRECT(BJ$1&amp;"!A:ZZ"),19,0)</f>
        <v>0.459262151197861</v>
      </c>
      <c r="BK116" s="22">
        <f ca="1">VLOOKUP($A116,INDIRECT(BK$1&amp;"!A:ZZ"),19,0)</f>
        <v>0.127227026574742</v>
      </c>
      <c r="BL116" s="22">
        <f ca="1">VLOOKUP($A116,INDIRECT(BL$1&amp;"!A:ZZ"),19,0)</f>
        <v>0.0740748048978634</v>
      </c>
      <c r="BM116" s="22">
        <f ca="1">VLOOKUP($A116,INDIRECT(BM$1&amp;"!A:ZZ"),19,0)</f>
        <v>0.320886595023646</v>
      </c>
      <c r="BN116" s="22">
        <f ca="1">VLOOKUP($A116,INDIRECT(BN$1&amp;"!A:ZZ"),19,0)</f>
        <v>0.198661156108853</v>
      </c>
      <c r="BO116" s="22">
        <f ca="1">VLOOKUP($A116,INDIRECT(BO$1&amp;"!A:ZZ"),19,0)</f>
        <v>0.00312300475990414</v>
      </c>
      <c r="BP116" s="22">
        <f ca="1">VLOOKUP($A116,INDIRECT(BP$1&amp;"!A:ZZ"),19,0)</f>
        <v>0.13426308887986</v>
      </c>
      <c r="BQ116" s="22">
        <f ca="1">VLOOKUP($A116,INDIRECT(BQ$1&amp;"!A:ZZ"),19,0)</f>
        <v>0.291779108452556</v>
      </c>
      <c r="BR116" s="22">
        <f ca="1">VLOOKUP($A116,INDIRECT(BR$1&amp;"!A:ZZ"),19,0)</f>
        <v>0.29852994420555</v>
      </c>
      <c r="BS116" s="22">
        <f ca="1">VLOOKUP($A116,INDIRECT(BS$1&amp;"!A:ZZ"),19,0)</f>
        <v>1.41322904184482</v>
      </c>
      <c r="BT116" s="22">
        <f ca="1">VLOOKUP($A116,INDIRECT(BT$1&amp;"!A:ZZ"),19,0)</f>
        <v>0.107752500504545</v>
      </c>
      <c r="BU116" s="22">
        <f ca="1">VLOOKUP($A116,INDIRECT(BU$1&amp;"!A:ZZ"),19,0)</f>
        <v>0.154257173375036</v>
      </c>
      <c r="BV116" s="22">
        <f ca="1">VLOOKUP($A116,INDIRECT(BV$1&amp;"!A:ZZ"),19,0)</f>
        <v>0.104894644458208</v>
      </c>
      <c r="BW116" s="22">
        <f ca="1">VLOOKUP($A116,INDIRECT(BW$1&amp;"!A:ZZ"),19,0)</f>
        <v>0.236839742357802</v>
      </c>
      <c r="BX116" s="22">
        <f ca="1">VLOOKUP($A116,INDIRECT(BX$1&amp;"!A:ZZ"),19,0)</f>
        <v>0.173108699698245</v>
      </c>
      <c r="BY116" s="22">
        <f ca="1">VLOOKUP($A116,INDIRECT(BY$1&amp;"!A:ZZ"),19,0)</f>
        <v>0.254596699344828</v>
      </c>
      <c r="BZ116" s="22">
        <f ca="1">VLOOKUP($A116,INDIRECT(BZ$1&amp;"!A:ZZ"),19,0)</f>
        <v>0.130944547492195</v>
      </c>
      <c r="CA116" s="22">
        <f ca="1">VLOOKUP($A116,INDIRECT(CA$1&amp;"!A:ZZ"),19,0)</f>
        <v>0.148469781470855</v>
      </c>
      <c r="CB116" s="22">
        <f ca="1">VLOOKUP($A116,INDIRECT(CB$1&amp;"!A:ZZ"),19,0)</f>
        <v>0.204082518334333</v>
      </c>
      <c r="CC116" s="22">
        <f ca="1">VLOOKUP($A116,INDIRECT(CC$1&amp;"!A:ZZ"),19,0)</f>
        <v>0.206368408218985</v>
      </c>
      <c r="CD116" s="22">
        <f ca="1">VLOOKUP($A116,INDIRECT(CD$1&amp;"!A:ZZ"),19,0)</f>
        <v>0.0411214863971865</v>
      </c>
      <c r="CE116" s="22">
        <f ca="1">VLOOKUP($A116,INDIRECT(CE$1&amp;"!A:ZZ"),19,0)</f>
        <v>0.321054704413078</v>
      </c>
      <c r="CF116" s="22">
        <f ca="1">VLOOKUP($A116,INDIRECT(CF$1&amp;"!A:ZZ"),19,0)</f>
        <v>0.333587859230938</v>
      </c>
    </row>
    <row r="117" spans="1:84">
      <c r="A117" s="5" t="s">
        <v>377</v>
      </c>
      <c r="B117" s="22">
        <f ca="1">VLOOKUP($A117,INDIRECT(B$1&amp;"!A:ZZ"),19,0)</f>
        <v>3.27928464043507</v>
      </c>
      <c r="C117" s="22">
        <f ca="1">VLOOKUP($A117,INDIRECT(C$1&amp;"!A:ZZ"),19,0)</f>
        <v>0.0438070811109141</v>
      </c>
      <c r="D117" s="22">
        <f ca="1">VLOOKUP($A117,INDIRECT(D$1&amp;"!A:ZZ"),19,0)</f>
        <v>0.0117369560652001</v>
      </c>
      <c r="E117" s="22">
        <f ca="1">VLOOKUP($A117,INDIRECT(E$1&amp;"!A:ZZ"),19,0)</f>
        <v>0.494418174510672</v>
      </c>
      <c r="F117" s="22">
        <f ca="1">VLOOKUP($A117,INDIRECT(F$1&amp;"!A:ZZ"),19,0)</f>
        <v>0.0250933717184321</v>
      </c>
      <c r="G117" s="22">
        <f ca="1">VLOOKUP($A117,INDIRECT(G$1&amp;"!A:ZZ"),19,0)</f>
        <v>0.0149704372623329</v>
      </c>
      <c r="H117" s="22">
        <f ca="1">VLOOKUP($A117,INDIRECT(H$1&amp;"!A:ZZ"),19,0)</f>
        <v>0.0101408279916543</v>
      </c>
      <c r="I117" s="22">
        <f ca="1">VLOOKUP($A117,INDIRECT(I$1&amp;"!A:ZZ"),19,0)</f>
        <v>0.0110089906855281</v>
      </c>
      <c r="J117" s="22">
        <f ca="1">VLOOKUP($A117,INDIRECT(J$1&amp;"!A:ZZ"),19,0)</f>
        <v>0.0507848537418681</v>
      </c>
      <c r="K117" s="22">
        <f ca="1">VLOOKUP($A117,INDIRECT(K$1&amp;"!A:ZZ"),19,0)</f>
        <v>0.000364283196712119</v>
      </c>
      <c r="L117" s="22">
        <f ca="1">VLOOKUP($A117,INDIRECT(L$1&amp;"!A:ZZ"),19,0)</f>
        <v>0.0119181452095679</v>
      </c>
      <c r="M117" s="22">
        <f ca="1">VLOOKUP($A117,INDIRECT(M$1&amp;"!A:ZZ"),19,0)</f>
        <v>0.022184954377973</v>
      </c>
      <c r="N117" s="22">
        <f ca="1">VLOOKUP($A117,INDIRECT(N$1&amp;"!A:ZZ"),19,0)</f>
        <v>0.0325588385875741</v>
      </c>
      <c r="O117" s="22">
        <f ca="1">VLOOKUP($A117,INDIRECT(O$1&amp;"!A:ZZ"),19,0)</f>
        <v>0.00255939391233675</v>
      </c>
      <c r="P117" s="22">
        <f ca="1">VLOOKUP($A117,INDIRECT(P$1&amp;"!A:ZZ"),19,0)</f>
        <v>0.0043125151929034</v>
      </c>
      <c r="Q117" s="22">
        <f ca="1">VLOOKUP($A117,INDIRECT(Q$1&amp;"!A:ZZ"),19,0)</f>
        <v>0.0176390108518676</v>
      </c>
      <c r="R117" s="22">
        <f ca="1">VLOOKUP($A117,INDIRECT(R$1&amp;"!A:ZZ"),19,0)</f>
        <v>0.0195282454349243</v>
      </c>
      <c r="S117" s="22">
        <f ca="1">VLOOKUP($A117,INDIRECT(S$1&amp;"!A:ZZ"),19,0)</f>
        <v>0.00883338062920661</v>
      </c>
      <c r="T117" s="22">
        <f ca="1">VLOOKUP($A117,INDIRECT(T$1&amp;"!A:ZZ"),19,0)</f>
        <v>0.00400938619681857</v>
      </c>
      <c r="U117" s="22">
        <f ca="1">VLOOKUP($A117,INDIRECT(U$1&amp;"!A:ZZ"),19,0)</f>
        <v>0.085988569315947</v>
      </c>
      <c r="V117" s="22">
        <f ca="1">VLOOKUP($A117,INDIRECT(V$1&amp;"!A:ZZ"),19,0)</f>
        <v>0.0252275564017371</v>
      </c>
      <c r="W117" s="22">
        <f ca="1">VLOOKUP($A117,INDIRECT(W$1&amp;"!A:ZZ"),19,0)</f>
        <v>0.0165207548943643</v>
      </c>
      <c r="X117" s="22">
        <f ca="1">VLOOKUP($A117,INDIRECT(X$1&amp;"!A:ZZ"),19,0)</f>
        <v>0.00900978192172154</v>
      </c>
      <c r="Y117" s="22">
        <f ca="1">VLOOKUP($A117,INDIRECT(Y$1&amp;"!A:ZZ"),19,0)</f>
        <v>0.0134971925585235</v>
      </c>
      <c r="Z117" s="22">
        <f ca="1">VLOOKUP($A117,INDIRECT(Z$1&amp;"!A:ZZ"),19,0)</f>
        <v>0.119181562712372</v>
      </c>
      <c r="AA117" s="22">
        <f ca="1">VLOOKUP($A117,INDIRECT(AA$1&amp;"!A:ZZ"),19,0)</f>
        <v>0.138765030086077</v>
      </c>
      <c r="AB117" s="22">
        <f ca="1">VLOOKUP($A117,INDIRECT(AB$1&amp;"!A:ZZ"),19,0)</f>
        <v>0.0274636672196603</v>
      </c>
      <c r="AC117" s="22">
        <f ca="1">VLOOKUP($A117,INDIRECT(AC$1&amp;"!A:ZZ"),19,0)</f>
        <v>0.00762978932996558</v>
      </c>
      <c r="AD117" s="22">
        <f ca="1">VLOOKUP($A117,INDIRECT(AD$1&amp;"!A:ZZ"),19,0)</f>
        <v>0.024461887390601</v>
      </c>
      <c r="AE117" s="22">
        <f ca="1">VLOOKUP($A117,INDIRECT(AE$1&amp;"!A:ZZ"),19,0)</f>
        <v>0.0252109807494943</v>
      </c>
      <c r="AF117" s="22">
        <f ca="1">VLOOKUP($A117,INDIRECT(AF$1&amp;"!A:ZZ"),19,0)</f>
        <v>0.00500891348937842</v>
      </c>
      <c r="AG117" s="22">
        <f ca="1">VLOOKUP($A117,INDIRECT(AG$1&amp;"!A:ZZ"),19,0)</f>
        <v>2.14995686226766</v>
      </c>
      <c r="AH117" s="22">
        <f ca="1">VLOOKUP($A117,INDIRECT(AH$1&amp;"!A:ZZ"),19,0)</f>
        <v>0.0831930335060483</v>
      </c>
      <c r="AI117" s="22">
        <f ca="1">VLOOKUP($A117,INDIRECT(AI$1&amp;"!A:ZZ"),19,0)</f>
        <v>0.00757946791648918</v>
      </c>
      <c r="AJ117" s="22">
        <f ca="1">VLOOKUP($A117,INDIRECT(AJ$1&amp;"!A:ZZ"),19,0)</f>
        <v>0.034126751649439</v>
      </c>
      <c r="AK117" s="22">
        <f ca="1">VLOOKUP($A117,INDIRECT(AK$1&amp;"!A:ZZ"),19,0)</f>
        <v>0.013382663586833</v>
      </c>
      <c r="AL117" s="22">
        <f ca="1">VLOOKUP($A117,INDIRECT(AL$1&amp;"!A:ZZ"),19,0)</f>
        <v>0.104531511261338</v>
      </c>
      <c r="AM117" s="22">
        <f ca="1">VLOOKUP($A117,INDIRECT(AM$1&amp;"!A:ZZ"),19,0)</f>
        <v>0.101295015576858</v>
      </c>
      <c r="AN117" s="22">
        <f ca="1">VLOOKUP($A117,INDIRECT(AN$1&amp;"!A:ZZ"),19,0)</f>
        <v>0.0155720317464938</v>
      </c>
      <c r="AO117" s="22">
        <f ca="1">VLOOKUP($A117,INDIRECT(AO$1&amp;"!A:ZZ"),19,0)</f>
        <v>0.0125358103158016</v>
      </c>
      <c r="AP117" s="22">
        <f ca="1">VLOOKUP($A117,INDIRECT(AP$1&amp;"!A:ZZ"),19,0)</f>
        <v>0.0231754883402444</v>
      </c>
      <c r="AQ117" s="22">
        <f ca="1">VLOOKUP($A117,INDIRECT(AQ$1&amp;"!A:ZZ"),19,0)</f>
        <v>0.0394484757036294</v>
      </c>
      <c r="AR117" s="22">
        <f ca="1">VLOOKUP($A117,INDIRECT(AR$1&amp;"!A:ZZ"),19,0)</f>
        <v>0.0530301824761298</v>
      </c>
      <c r="AS117" s="22">
        <f ca="1">VLOOKUP($A117,INDIRECT(AS$1&amp;"!A:ZZ"),19,0)</f>
        <v>0.027076004337269</v>
      </c>
      <c r="AT117" s="22">
        <f ca="1">VLOOKUP($A117,INDIRECT(AT$1&amp;"!A:ZZ"),19,0)</f>
        <v>0.00874142534274322</v>
      </c>
      <c r="AU117" s="22">
        <f ca="1">VLOOKUP($A117,INDIRECT(AU$1&amp;"!A:ZZ"),19,0)</f>
        <v>0.00586358699484478</v>
      </c>
      <c r="AV117" s="22">
        <f ca="1">VLOOKUP($A117,INDIRECT(AV$1&amp;"!A:ZZ"),19,0)</f>
        <v>0.0239952185571428</v>
      </c>
      <c r="AW117" s="22">
        <f ca="1">VLOOKUP($A117,INDIRECT(AW$1&amp;"!A:ZZ"),19,0)</f>
        <v>0.203389415585338</v>
      </c>
      <c r="AX117" s="22">
        <f ca="1">VLOOKUP($A117,INDIRECT(AX$1&amp;"!A:ZZ"),19,0)</f>
        <v>0.0256644047383477</v>
      </c>
      <c r="AY117" s="22">
        <f ca="1">VLOOKUP($A117,INDIRECT(AY$1&amp;"!A:ZZ"),19,0)</f>
        <v>0.00804842293865573</v>
      </c>
      <c r="AZ117" s="22">
        <f ca="1">VLOOKUP($A117,INDIRECT(AZ$1&amp;"!A:ZZ"),19,0)</f>
        <v>0.00129558502808415</v>
      </c>
      <c r="BA117" s="22">
        <f ca="1">VLOOKUP($A117,INDIRECT(BA$1&amp;"!A:ZZ"),19,0)</f>
        <v>0.00392258340396304</v>
      </c>
      <c r="BB117" s="22">
        <f ca="1">VLOOKUP($A117,INDIRECT(BB$1&amp;"!A:ZZ"),19,0)</f>
        <v>0.00353233922765474</v>
      </c>
      <c r="BC117" s="22">
        <f ca="1">VLOOKUP($A117,INDIRECT(BC$1&amp;"!A:ZZ"),19,0)</f>
        <v>0.00313238349319444</v>
      </c>
      <c r="BD117" s="22">
        <f ca="1">VLOOKUP($A117,INDIRECT(BD$1&amp;"!A:ZZ"),19,0)</f>
        <v>0.00397033495411803</v>
      </c>
      <c r="BE117" s="22">
        <f ca="1">VLOOKUP($A117,INDIRECT(BE$1&amp;"!A:ZZ"),19,0)</f>
        <v>0.000928817033890763</v>
      </c>
      <c r="BF117" s="22">
        <f ca="1">VLOOKUP($A117,INDIRECT(BF$1&amp;"!A:ZZ"),19,0)</f>
        <v>0.028175578216083</v>
      </c>
      <c r="BG117" s="22">
        <f ca="1">VLOOKUP($A117,INDIRECT(BG$1&amp;"!A:ZZ"),19,0)</f>
        <v>0.0177152965258049</v>
      </c>
      <c r="BH117" s="22">
        <f ca="1">VLOOKUP($A117,INDIRECT(BH$1&amp;"!A:ZZ"),19,0)</f>
        <v>0.0089267822125048</v>
      </c>
      <c r="BI117" s="22">
        <f ca="1">VLOOKUP($A117,INDIRECT(BI$1&amp;"!A:ZZ"),19,0)</f>
        <v>0.0410934833005484</v>
      </c>
      <c r="BJ117" s="22">
        <f ca="1">VLOOKUP($A117,INDIRECT(BJ$1&amp;"!A:ZZ"),19,0)</f>
        <v>0.0786607916034053</v>
      </c>
      <c r="BK117" s="22">
        <f ca="1">VLOOKUP($A117,INDIRECT(BK$1&amp;"!A:ZZ"),19,0)</f>
        <v>0.013181454978139</v>
      </c>
      <c r="BL117" s="22">
        <f ca="1">VLOOKUP($A117,INDIRECT(BL$1&amp;"!A:ZZ"),19,0)</f>
        <v>0.0107888477732551</v>
      </c>
      <c r="BM117" s="22">
        <f ca="1">VLOOKUP($A117,INDIRECT(BM$1&amp;"!A:ZZ"),19,0)</f>
        <v>0.0706339480516229</v>
      </c>
      <c r="BN117" s="22">
        <f ca="1">VLOOKUP($A117,INDIRECT(BN$1&amp;"!A:ZZ"),19,0)</f>
        <v>0.0347579674286554</v>
      </c>
      <c r="BO117" s="22">
        <f ca="1">VLOOKUP($A117,INDIRECT(BO$1&amp;"!A:ZZ"),19,0)</f>
        <v>0.000178745652145685</v>
      </c>
      <c r="BP117" s="22">
        <f ca="1">VLOOKUP($A117,INDIRECT(BP$1&amp;"!A:ZZ"),19,0)</f>
        <v>0.024544228801777</v>
      </c>
      <c r="BQ117" s="22">
        <f ca="1">VLOOKUP($A117,INDIRECT(BQ$1&amp;"!A:ZZ"),19,0)</f>
        <v>0.10197946259505</v>
      </c>
      <c r="BR117" s="22">
        <f ca="1">VLOOKUP($A117,INDIRECT(BR$1&amp;"!A:ZZ"),19,0)</f>
        <v>0.0309854507508758</v>
      </c>
      <c r="BS117" s="22">
        <f ca="1">VLOOKUP($A117,INDIRECT(BS$1&amp;"!A:ZZ"),19,0)</f>
        <v>0.614058774588718</v>
      </c>
      <c r="BT117" s="22">
        <f ca="1">VLOOKUP($A117,INDIRECT(BT$1&amp;"!A:ZZ"),19,0)</f>
        <v>0.0159239053023389</v>
      </c>
      <c r="BU117" s="22">
        <f ca="1">VLOOKUP($A117,INDIRECT(BU$1&amp;"!A:ZZ"),19,0)</f>
        <v>0.0264932650527462</v>
      </c>
      <c r="BV117" s="22">
        <f ca="1">VLOOKUP($A117,INDIRECT(BV$1&amp;"!A:ZZ"),19,0)</f>
        <v>0.0433420390666026</v>
      </c>
      <c r="BW117" s="22">
        <f ca="1">VLOOKUP($A117,INDIRECT(BW$1&amp;"!A:ZZ"),19,0)</f>
        <v>0.0226212692847227</v>
      </c>
      <c r="BX117" s="22">
        <f ca="1">VLOOKUP($A117,INDIRECT(BX$1&amp;"!A:ZZ"),19,0)</f>
        <v>0.0327923157594808</v>
      </c>
      <c r="BY117" s="22">
        <f ca="1">VLOOKUP($A117,INDIRECT(BY$1&amp;"!A:ZZ"),19,0)</f>
        <v>0.0542271774722043</v>
      </c>
      <c r="BZ117" s="22">
        <f ca="1">VLOOKUP($A117,INDIRECT(BZ$1&amp;"!A:ZZ"),19,0)</f>
        <v>0.018835332576266</v>
      </c>
      <c r="CA117" s="22">
        <f ca="1">VLOOKUP($A117,INDIRECT(CA$1&amp;"!A:ZZ"),19,0)</f>
        <v>0.0365350001895628</v>
      </c>
      <c r="CB117" s="22">
        <f ca="1">VLOOKUP($A117,INDIRECT(CB$1&amp;"!A:ZZ"),19,0)</f>
        <v>0.0149619505623153</v>
      </c>
      <c r="CC117" s="22">
        <f ca="1">VLOOKUP($A117,INDIRECT(CC$1&amp;"!A:ZZ"),19,0)</f>
        <v>0.0266756980005761</v>
      </c>
      <c r="CD117" s="22">
        <f ca="1">VLOOKUP($A117,INDIRECT(CD$1&amp;"!A:ZZ"),19,0)</f>
        <v>0.00774655273561726</v>
      </c>
      <c r="CE117" s="22">
        <f ca="1">VLOOKUP($A117,INDIRECT(CE$1&amp;"!A:ZZ"),19,0)</f>
        <v>0.053900920196133</v>
      </c>
      <c r="CF117" s="22">
        <f ca="1">VLOOKUP($A117,INDIRECT(CF$1&amp;"!A:ZZ"),19,0)</f>
        <v>0.121359040403009</v>
      </c>
    </row>
    <row r="118" spans="1:84">
      <c r="A118" s="4" t="s">
        <v>378</v>
      </c>
      <c r="B118" s="22">
        <f ca="1">VLOOKUP($A118,INDIRECT(B$1&amp;"!A:ZZ"),19,0)</f>
        <v>2.31554550251812</v>
      </c>
      <c r="C118" s="22">
        <f ca="1">VLOOKUP($A118,INDIRECT(C$1&amp;"!A:ZZ"),19,0)</f>
        <v>0.0132521213745896</v>
      </c>
      <c r="D118" s="22">
        <f ca="1">VLOOKUP($A118,INDIRECT(D$1&amp;"!A:ZZ"),19,0)</f>
        <v>0.00492626278597127</v>
      </c>
      <c r="E118" s="22">
        <f ca="1">VLOOKUP($A118,INDIRECT(E$1&amp;"!A:ZZ"),19,0)</f>
        <v>0.00544288342699299</v>
      </c>
      <c r="F118" s="22">
        <f ca="1">VLOOKUP($A118,INDIRECT(F$1&amp;"!A:ZZ"),19,0)</f>
        <v>0.0110070298732192</v>
      </c>
      <c r="G118" s="22">
        <f ca="1">VLOOKUP($A118,INDIRECT(G$1&amp;"!A:ZZ"),19,0)</f>
        <v>0.00391934876726369</v>
      </c>
      <c r="H118" s="22">
        <f ca="1">VLOOKUP($A118,INDIRECT(H$1&amp;"!A:ZZ"),19,0)</f>
        <v>0.0068655032704715</v>
      </c>
      <c r="I118" s="22">
        <f ca="1">VLOOKUP($A118,INDIRECT(I$1&amp;"!A:ZZ"),19,0)</f>
        <v>0.00952149588935024</v>
      </c>
      <c r="J118" s="22">
        <f ca="1">VLOOKUP($A118,INDIRECT(J$1&amp;"!A:ZZ"),19,0)</f>
        <v>0.0128927963865927</v>
      </c>
      <c r="K118" s="22">
        <f ca="1">VLOOKUP($A118,INDIRECT(K$1&amp;"!A:ZZ"),19,0)</f>
        <v>0</v>
      </c>
      <c r="L118" s="22">
        <f ca="1">VLOOKUP($A118,INDIRECT(L$1&amp;"!A:ZZ"),19,0)</f>
        <v>0.00657229488078921</v>
      </c>
      <c r="M118" s="22">
        <f ca="1">VLOOKUP($A118,INDIRECT(M$1&amp;"!A:ZZ"),19,0)</f>
        <v>0.00159206963467172</v>
      </c>
      <c r="N118" s="22">
        <f ca="1">VLOOKUP($A118,INDIRECT(N$1&amp;"!A:ZZ"),19,0)</f>
        <v>0.0131357680480665</v>
      </c>
      <c r="O118" s="22">
        <f ca="1">VLOOKUP($A118,INDIRECT(O$1&amp;"!A:ZZ"),19,0)</f>
        <v>0.000332308274359362</v>
      </c>
      <c r="P118" s="22">
        <f ca="1">VLOOKUP($A118,INDIRECT(P$1&amp;"!A:ZZ"),19,0)</f>
        <v>0.00285079188542508</v>
      </c>
      <c r="Q118" s="22">
        <f ca="1">VLOOKUP($A118,INDIRECT(Q$1&amp;"!A:ZZ"),19,0)</f>
        <v>0.00605214188414505</v>
      </c>
      <c r="R118" s="22">
        <f ca="1">VLOOKUP($A118,INDIRECT(R$1&amp;"!A:ZZ"),19,0)</f>
        <v>0.00541005172249937</v>
      </c>
      <c r="S118" s="22">
        <f ca="1">VLOOKUP($A118,INDIRECT(S$1&amp;"!A:ZZ"),19,0)</f>
        <v>0.000152590550821342</v>
      </c>
      <c r="T118" s="22">
        <f ca="1">VLOOKUP($A118,INDIRECT(T$1&amp;"!A:ZZ"),19,0)</f>
        <v>0.00114082156795051</v>
      </c>
      <c r="U118" s="22">
        <f ca="1">VLOOKUP($A118,INDIRECT(U$1&amp;"!A:ZZ"),19,0)</f>
        <v>0.0330643941724806</v>
      </c>
      <c r="V118" s="22">
        <f ca="1">VLOOKUP($A118,INDIRECT(V$1&amp;"!A:ZZ"),19,0)</f>
        <v>0.0141469570974313</v>
      </c>
      <c r="W118" s="22">
        <f ca="1">VLOOKUP($A118,INDIRECT(W$1&amp;"!A:ZZ"),19,0)</f>
        <v>0.00666030507611865</v>
      </c>
      <c r="X118" s="22">
        <f ca="1">VLOOKUP($A118,INDIRECT(X$1&amp;"!A:ZZ"),19,0)</f>
        <v>0.00260577085323761</v>
      </c>
      <c r="Y118" s="22">
        <f ca="1">VLOOKUP($A118,INDIRECT(Y$1&amp;"!A:ZZ"),19,0)</f>
        <v>0.00462162083504717</v>
      </c>
      <c r="Z118" s="22">
        <f ca="1">VLOOKUP($A118,INDIRECT(Z$1&amp;"!A:ZZ"),19,0)</f>
        <v>0.0343991466126991</v>
      </c>
      <c r="AA118" s="22">
        <f ca="1">VLOOKUP($A118,INDIRECT(AA$1&amp;"!A:ZZ"),19,0)</f>
        <v>0.0322553454663858</v>
      </c>
      <c r="AB118" s="22">
        <f ca="1">VLOOKUP($A118,INDIRECT(AB$1&amp;"!A:ZZ"),19,0)</f>
        <v>0.0139888907614991</v>
      </c>
      <c r="AC118" s="22">
        <f ca="1">VLOOKUP($A118,INDIRECT(AC$1&amp;"!A:ZZ"),19,0)</f>
        <v>0.00496880960822917</v>
      </c>
      <c r="AD118" s="22">
        <f ca="1">VLOOKUP($A118,INDIRECT(AD$1&amp;"!A:ZZ"),19,0)</f>
        <v>0.0131059709766479</v>
      </c>
      <c r="AE118" s="22">
        <f ca="1">VLOOKUP($A118,INDIRECT(AE$1&amp;"!A:ZZ"),19,0)</f>
        <v>0.00923329660432099</v>
      </c>
      <c r="AF118" s="22">
        <f ca="1">VLOOKUP($A118,INDIRECT(AF$1&amp;"!A:ZZ"),19,0)</f>
        <v>0.00300970933562351</v>
      </c>
      <c r="AG118" s="22">
        <f ca="1">VLOOKUP($A118,INDIRECT(AG$1&amp;"!A:ZZ"),19,0)</f>
        <v>0.640319590281788</v>
      </c>
      <c r="AH118" s="22">
        <f ca="1">VLOOKUP($A118,INDIRECT(AH$1&amp;"!A:ZZ"),19,0)</f>
        <v>0.161393964303845</v>
      </c>
      <c r="AI118" s="22">
        <f ca="1">VLOOKUP($A118,INDIRECT(AI$1&amp;"!A:ZZ"),19,0)</f>
        <v>0.00294681940982332</v>
      </c>
      <c r="AJ118" s="22">
        <f ca="1">VLOOKUP($A118,INDIRECT(AJ$1&amp;"!A:ZZ"),19,0)</f>
        <v>0.00587316319688884</v>
      </c>
      <c r="AK118" s="22">
        <f ca="1">VLOOKUP($A118,INDIRECT(AK$1&amp;"!A:ZZ"),19,0)</f>
        <v>0.0114463707023384</v>
      </c>
      <c r="AL118" s="22">
        <f ca="1">VLOOKUP($A118,INDIRECT(AL$1&amp;"!A:ZZ"),19,0)</f>
        <v>0.0464275714729098</v>
      </c>
      <c r="AM118" s="22">
        <f ca="1">VLOOKUP($A118,INDIRECT(AM$1&amp;"!A:ZZ"),19,0)</f>
        <v>0.0562838867505768</v>
      </c>
      <c r="AN118" s="22">
        <f ca="1">VLOOKUP($A118,INDIRECT(AN$1&amp;"!A:ZZ"),19,0)</f>
        <v>0.0152236127904886</v>
      </c>
      <c r="AO118" s="22">
        <f ca="1">VLOOKUP($A118,INDIRECT(AO$1&amp;"!A:ZZ"),19,0)</f>
        <v>0.0173621040401491</v>
      </c>
      <c r="AP118" s="22">
        <f ca="1">VLOOKUP($A118,INDIRECT(AP$1&amp;"!A:ZZ"),19,0)</f>
        <v>0.0121245806044597</v>
      </c>
      <c r="AQ118" s="22">
        <f ca="1">VLOOKUP($A118,INDIRECT(AQ$1&amp;"!A:ZZ"),19,0)</f>
        <v>0.0109203151430996</v>
      </c>
      <c r="AR118" s="22">
        <f ca="1">VLOOKUP($A118,INDIRECT(AR$1&amp;"!A:ZZ"),19,0)</f>
        <v>0.0204715516548041</v>
      </c>
      <c r="AS118" s="22">
        <f ca="1">VLOOKUP($A118,INDIRECT(AS$1&amp;"!A:ZZ"),19,0)</f>
        <v>0.00294698081094904</v>
      </c>
      <c r="AT118" s="22">
        <f ca="1">VLOOKUP($A118,INDIRECT(AT$1&amp;"!A:ZZ"),19,0)</f>
        <v>0.00151313253811839</v>
      </c>
      <c r="AU118" s="22">
        <f ca="1">VLOOKUP($A118,INDIRECT(AU$1&amp;"!A:ZZ"),19,0)</f>
        <v>0.000501148161997337</v>
      </c>
      <c r="AV118" s="22">
        <f ca="1">VLOOKUP($A118,INDIRECT(AV$1&amp;"!A:ZZ"),19,0)</f>
        <v>0.0156939919349937</v>
      </c>
      <c r="AW118" s="22">
        <f ca="1">VLOOKUP($A118,INDIRECT(AW$1&amp;"!A:ZZ"),19,0)</f>
        <v>0.00286946147788622</v>
      </c>
      <c r="AX118" s="22">
        <f ca="1">VLOOKUP($A118,INDIRECT(AX$1&amp;"!A:ZZ"),19,0)</f>
        <v>0.0161200953038134</v>
      </c>
      <c r="AY118" s="22">
        <f ca="1">VLOOKUP($A118,INDIRECT(AY$1&amp;"!A:ZZ"),19,0)</f>
        <v>0.00233680231023733</v>
      </c>
      <c r="AZ118" s="22">
        <f ca="1">VLOOKUP($A118,INDIRECT(AZ$1&amp;"!A:ZZ"),19,0)</f>
        <v>0</v>
      </c>
      <c r="BA118" s="22">
        <f ca="1">VLOOKUP($A118,INDIRECT(BA$1&amp;"!A:ZZ"),19,0)</f>
        <v>0.000941149525869303</v>
      </c>
      <c r="BB118" s="22">
        <f ca="1">VLOOKUP($A118,INDIRECT(BB$1&amp;"!A:ZZ"),19,0)</f>
        <v>0.00126089578947825</v>
      </c>
      <c r="BC118" s="22">
        <f ca="1">VLOOKUP($A118,INDIRECT(BC$1&amp;"!A:ZZ"),19,0)</f>
        <v>0.00289737875742159</v>
      </c>
      <c r="BD118" s="22">
        <f ca="1">VLOOKUP($A118,INDIRECT(BD$1&amp;"!A:ZZ"),19,0)</f>
        <v>0.00111011410455573</v>
      </c>
      <c r="BE118" s="22">
        <f ca="1">VLOOKUP($A118,INDIRECT(BE$1&amp;"!A:ZZ"),19,0)</f>
        <v>0.00101502348570407</v>
      </c>
      <c r="BF118" s="22">
        <f ca="1">VLOOKUP($A118,INDIRECT(BF$1&amp;"!A:ZZ"),19,0)</f>
        <v>0.0269391186052346</v>
      </c>
      <c r="BG118" s="22">
        <f ca="1">VLOOKUP($A118,INDIRECT(BG$1&amp;"!A:ZZ"),19,0)</f>
        <v>0.000653362972748435</v>
      </c>
      <c r="BH118" s="22">
        <f ca="1">VLOOKUP($A118,INDIRECT(BH$1&amp;"!A:ZZ"),19,0)</f>
        <v>0.00106881909523986</v>
      </c>
      <c r="BI118" s="22">
        <f ca="1">VLOOKUP($A118,INDIRECT(BI$1&amp;"!A:ZZ"),19,0)</f>
        <v>0.00218861962135248</v>
      </c>
      <c r="BJ118" s="22">
        <f ca="1">VLOOKUP($A118,INDIRECT(BJ$1&amp;"!A:ZZ"),19,0)</f>
        <v>0.0267731764864998</v>
      </c>
      <c r="BK118" s="22">
        <f ca="1">VLOOKUP($A118,INDIRECT(BK$1&amp;"!A:ZZ"),19,0)</f>
        <v>0.00468433380584195</v>
      </c>
      <c r="BL118" s="22">
        <f ca="1">VLOOKUP($A118,INDIRECT(BL$1&amp;"!A:ZZ"),19,0)</f>
        <v>0.00812210962353548</v>
      </c>
      <c r="BM118" s="22">
        <f ca="1">VLOOKUP($A118,INDIRECT(BM$1&amp;"!A:ZZ"),19,0)</f>
        <v>0.0180739340904997</v>
      </c>
      <c r="BN118" s="22">
        <f ca="1">VLOOKUP($A118,INDIRECT(BN$1&amp;"!A:ZZ"),19,0)</f>
        <v>0.0111071339844832</v>
      </c>
      <c r="BO118" s="22">
        <f ca="1">VLOOKUP($A118,INDIRECT(BO$1&amp;"!A:ZZ"),19,0)</f>
        <v>0</v>
      </c>
      <c r="BP118" s="22">
        <f ca="1">VLOOKUP($A118,INDIRECT(BP$1&amp;"!A:ZZ"),19,0)</f>
        <v>0.00586606166765819</v>
      </c>
      <c r="BQ118" s="22">
        <f ca="1">VLOOKUP($A118,INDIRECT(BQ$1&amp;"!A:ZZ"),19,0)</f>
        <v>0.0533052549152192</v>
      </c>
      <c r="BR118" s="22">
        <f ca="1">VLOOKUP($A118,INDIRECT(BR$1&amp;"!A:ZZ"),19,0)</f>
        <v>0.0219742088826591</v>
      </c>
      <c r="BS118" s="22">
        <f ca="1">VLOOKUP($A118,INDIRECT(BS$1&amp;"!A:ZZ"),19,0)</f>
        <v>0.0350902158575636</v>
      </c>
      <c r="BT118" s="22">
        <f ca="1">VLOOKUP($A118,INDIRECT(BT$1&amp;"!A:ZZ"),19,0)</f>
        <v>0.00439294797765968</v>
      </c>
      <c r="BU118" s="22">
        <f ca="1">VLOOKUP($A118,INDIRECT(BU$1&amp;"!A:ZZ"),19,0)</f>
        <v>0.00528409636991293</v>
      </c>
      <c r="BV118" s="22">
        <f ca="1">VLOOKUP($A118,INDIRECT(BV$1&amp;"!A:ZZ"),19,0)</f>
        <v>0.000916113642865315</v>
      </c>
      <c r="BW118" s="22">
        <f ca="1">VLOOKUP($A118,INDIRECT(BW$1&amp;"!A:ZZ"),19,0)</f>
        <v>0.0111579768110545</v>
      </c>
      <c r="BX118" s="22">
        <f ca="1">VLOOKUP($A118,INDIRECT(BX$1&amp;"!A:ZZ"),19,0)</f>
        <v>0.012300757626504</v>
      </c>
      <c r="BY118" s="22">
        <f ca="1">VLOOKUP($A118,INDIRECT(BY$1&amp;"!A:ZZ"),19,0)</f>
        <v>0.205731844594734</v>
      </c>
      <c r="BZ118" s="22">
        <f ca="1">VLOOKUP($A118,INDIRECT(BZ$1&amp;"!A:ZZ"),19,0)</f>
        <v>0.00781364868235798</v>
      </c>
      <c r="CA118" s="22">
        <f ca="1">VLOOKUP($A118,INDIRECT(CA$1&amp;"!A:ZZ"),19,0)</f>
        <v>0.00703669114958174</v>
      </c>
      <c r="CB118" s="22">
        <f ca="1">VLOOKUP($A118,INDIRECT(CB$1&amp;"!A:ZZ"),19,0)</f>
        <v>0.00274208769421375</v>
      </c>
      <c r="CC118" s="22">
        <f ca="1">VLOOKUP($A118,INDIRECT(CC$1&amp;"!A:ZZ"),19,0)</f>
        <v>0.0145924825748738</v>
      </c>
      <c r="CD118" s="22">
        <f ca="1">VLOOKUP($A118,INDIRECT(CD$1&amp;"!A:ZZ"),19,0)</f>
        <v>0.00588026691517578</v>
      </c>
      <c r="CE118" s="22">
        <f ca="1">VLOOKUP($A118,INDIRECT(CE$1&amp;"!A:ZZ"),19,0)</f>
        <v>0.0129039154213096</v>
      </c>
      <c r="CF118" s="22">
        <f ca="1">VLOOKUP($A118,INDIRECT(CF$1&amp;"!A:ZZ"),19,0)</f>
        <v>0.0847159317842414</v>
      </c>
    </row>
    <row r="119" spans="1:84">
      <c r="A119" s="3" t="s">
        <v>379</v>
      </c>
      <c r="B119" s="22">
        <f ca="1">B2+B16+B30+B58+B70+B85+B99+B113+B114+B115+B118+B75</f>
        <v>1526.47618558642</v>
      </c>
      <c r="C119" s="22">
        <f ca="1" t="shared" ref="C119:AH119" si="0">C2+C16+C30+C58+C70+C85+C99+C113+C114+C115+C118+C75</f>
        <v>9.67518264639523</v>
      </c>
      <c r="D119" s="22">
        <f ca="1" t="shared" si="0"/>
        <v>10.3873854350695</v>
      </c>
      <c r="E119" s="22">
        <f ca="1" t="shared" si="0"/>
        <v>21.8096308340849</v>
      </c>
      <c r="F119" s="22">
        <f ca="1" t="shared" si="0"/>
        <v>7.76296290444288</v>
      </c>
      <c r="G119" s="22">
        <f ca="1" t="shared" si="0"/>
        <v>12.6601751813951</v>
      </c>
      <c r="H119" s="22">
        <f ca="1" t="shared" si="0"/>
        <v>3.77791534651789</v>
      </c>
      <c r="I119" s="22">
        <f ca="1" t="shared" si="0"/>
        <v>1.12615886061156</v>
      </c>
      <c r="J119" s="22">
        <f ca="1" t="shared" si="0"/>
        <v>119.338288662414</v>
      </c>
      <c r="K119" s="22">
        <f ca="1" t="shared" si="0"/>
        <v>0.752483063277679</v>
      </c>
      <c r="L119" s="22">
        <f ca="1" t="shared" si="0"/>
        <v>3.41626981748325</v>
      </c>
      <c r="M119" s="22">
        <f ca="1" t="shared" si="0"/>
        <v>27.918081132818</v>
      </c>
      <c r="N119" s="22">
        <f ca="1" t="shared" si="0"/>
        <v>3.12275965803583</v>
      </c>
      <c r="O119" s="22">
        <f ca="1" t="shared" si="0"/>
        <v>0.620017758701144</v>
      </c>
      <c r="P119" s="22">
        <f ca="1" t="shared" si="0"/>
        <v>0.761912924659688</v>
      </c>
      <c r="Q119" s="22">
        <f ca="1" t="shared" si="0"/>
        <v>5.28466505089098</v>
      </c>
      <c r="R119" s="22">
        <f ca="1" t="shared" si="0"/>
        <v>3.91516464203111</v>
      </c>
      <c r="S119" s="22">
        <f ca="1" t="shared" si="0"/>
        <v>3.26156099125654</v>
      </c>
      <c r="T119" s="22">
        <f ca="1" t="shared" si="0"/>
        <v>1.53906215335028</v>
      </c>
      <c r="U119" s="22">
        <f ca="1" t="shared" si="0"/>
        <v>58.646586845268</v>
      </c>
      <c r="V119" s="22">
        <f ca="1" t="shared" si="0"/>
        <v>13.7825196823785</v>
      </c>
      <c r="W119" s="22">
        <f ca="1" t="shared" si="0"/>
        <v>5.42699932591664</v>
      </c>
      <c r="X119" s="22">
        <f ca="1" t="shared" si="0"/>
        <v>21.5436864792139</v>
      </c>
      <c r="Y119" s="22">
        <f ca="1" t="shared" si="0"/>
        <v>9.67288356404538</v>
      </c>
      <c r="Z119" s="22">
        <f ca="1" t="shared" si="0"/>
        <v>21.3132267088127</v>
      </c>
      <c r="AA119" s="22">
        <f ca="1" t="shared" si="0"/>
        <v>48.5794187736436</v>
      </c>
      <c r="AB119" s="22">
        <f ca="1" t="shared" si="0"/>
        <v>3.98021891685791</v>
      </c>
      <c r="AC119" s="22">
        <f ca="1" t="shared" si="0"/>
        <v>4.23650064478728</v>
      </c>
      <c r="AD119" s="22">
        <f ca="1" t="shared" si="0"/>
        <v>28.0706563870401</v>
      </c>
      <c r="AE119" s="22">
        <f ca="1" t="shared" si="0"/>
        <v>83.2232898707309</v>
      </c>
      <c r="AF119" s="22">
        <f ca="1" t="shared" si="0"/>
        <v>2.0786743862634</v>
      </c>
      <c r="AG119" s="22">
        <f ca="1" t="shared" si="0"/>
        <v>79.0492655628579</v>
      </c>
      <c r="AH119" s="22">
        <f ca="1" t="shared" si="0"/>
        <v>32.1894076352128</v>
      </c>
      <c r="AI119" s="22">
        <f ca="1" t="shared" ref="AI119:BN119" si="1">AI2+AI16+AI30+AI58+AI70+AI85+AI99+AI113+AI114+AI115+AI118+AI75</f>
        <v>7.76985218870687</v>
      </c>
      <c r="AJ119" s="22">
        <f ca="1" t="shared" si="1"/>
        <v>16.5607381077558</v>
      </c>
      <c r="AK119" s="22">
        <f ca="1" t="shared" si="1"/>
        <v>4.96900586413664</v>
      </c>
      <c r="AL119" s="22">
        <f ca="1" t="shared" si="1"/>
        <v>20.8305676639597</v>
      </c>
      <c r="AM119" s="22">
        <f ca="1" t="shared" si="1"/>
        <v>19.1823346801444</v>
      </c>
      <c r="AN119" s="22">
        <f ca="1" t="shared" si="1"/>
        <v>2.68123175788905</v>
      </c>
      <c r="AO119" s="22">
        <f ca="1" t="shared" si="1"/>
        <v>29.3234229194965</v>
      </c>
      <c r="AP119" s="22">
        <f ca="1" t="shared" si="1"/>
        <v>19.8235855639446</v>
      </c>
      <c r="AQ119" s="22">
        <f ca="1" t="shared" si="1"/>
        <v>33.1791755166579</v>
      </c>
      <c r="AR119" s="22">
        <f ca="1" t="shared" si="1"/>
        <v>20.3027683547955</v>
      </c>
      <c r="AS119" s="22">
        <f ca="1" t="shared" si="1"/>
        <v>2.26855130270226</v>
      </c>
      <c r="AT119" s="22">
        <f ca="1" t="shared" si="1"/>
        <v>0.903805912519079</v>
      </c>
      <c r="AU119" s="22">
        <f ca="1" t="shared" si="1"/>
        <v>0.334979889576059</v>
      </c>
      <c r="AV119" s="22">
        <f ca="1" t="shared" si="1"/>
        <v>51.399005113537</v>
      </c>
      <c r="AW119" s="22">
        <f ca="1" t="shared" si="1"/>
        <v>11.9798958886775</v>
      </c>
      <c r="AX119" s="22">
        <f ca="1" t="shared" si="1"/>
        <v>5.21914549436879</v>
      </c>
      <c r="AY119" s="22">
        <f ca="1" t="shared" si="1"/>
        <v>1.75104391825757</v>
      </c>
      <c r="AZ119" s="22">
        <f ca="1" t="shared" si="1"/>
        <v>0.0823937207769179</v>
      </c>
      <c r="BA119" s="22">
        <f ca="1" t="shared" si="1"/>
        <v>0.393063927543623</v>
      </c>
      <c r="BB119" s="22">
        <f ca="1" t="shared" si="1"/>
        <v>4.89579431460728</v>
      </c>
      <c r="BC119" s="22">
        <f ca="1" t="shared" si="1"/>
        <v>2.32990536285656</v>
      </c>
      <c r="BD119" s="22">
        <f ca="1" t="shared" si="1"/>
        <v>3.85708571930374</v>
      </c>
      <c r="BE119" s="22">
        <f ca="1" t="shared" si="1"/>
        <v>0.811670632234555</v>
      </c>
      <c r="BF119" s="22">
        <f ca="1" t="shared" si="1"/>
        <v>38.4506258134526</v>
      </c>
      <c r="BG119" s="22">
        <f ca="1" t="shared" si="1"/>
        <v>1.16721530182884</v>
      </c>
      <c r="BH119" s="22">
        <f ca="1" t="shared" si="1"/>
        <v>4.23828679015315</v>
      </c>
      <c r="BI119" s="22">
        <f ca="1" t="shared" si="1"/>
        <v>17.6685877732255</v>
      </c>
      <c r="BJ119" s="22">
        <f ca="1" t="shared" si="1"/>
        <v>18.3219943337584</v>
      </c>
      <c r="BK119" s="22">
        <f ca="1" t="shared" si="1"/>
        <v>4.92137801223198</v>
      </c>
      <c r="BL119" s="22">
        <f ca="1" t="shared" si="1"/>
        <v>6.89329678683681</v>
      </c>
      <c r="BM119" s="22">
        <f ca="1" t="shared" si="1"/>
        <v>28.4995765504487</v>
      </c>
      <c r="BN119" s="22">
        <f ca="1" t="shared" si="1"/>
        <v>10.9099916905872</v>
      </c>
      <c r="BO119" s="22">
        <f ca="1" t="shared" ref="BO119:CF119" si="2">BO2+BO16+BO30+BO58+BO70+BO85+BO99+BO113+BO114+BO115+BO118+BO75</f>
        <v>0.491629563470864</v>
      </c>
      <c r="BP119" s="22">
        <f ca="1" t="shared" si="2"/>
        <v>4.45512034741911</v>
      </c>
      <c r="BQ119" s="22">
        <f ca="1" t="shared" si="2"/>
        <v>39.3411236663995</v>
      </c>
      <c r="BR119" s="22">
        <f ca="1" t="shared" si="2"/>
        <v>12.0215618703077</v>
      </c>
      <c r="BS119" s="22">
        <f ca="1" t="shared" si="2"/>
        <v>86.6224888288065</v>
      </c>
      <c r="BT119" s="22">
        <f ca="1" t="shared" si="2"/>
        <v>3.26724675221484</v>
      </c>
      <c r="BU119" s="22">
        <f ca="1" t="shared" si="2"/>
        <v>8.41951717203569</v>
      </c>
      <c r="BV119" s="22">
        <f ca="1" t="shared" si="2"/>
        <v>12.5932092570599</v>
      </c>
      <c r="BW119" s="22">
        <f ca="1" t="shared" si="2"/>
        <v>28.0400237527433</v>
      </c>
      <c r="BX119" s="22">
        <f ca="1" t="shared" si="2"/>
        <v>8.10479013468122</v>
      </c>
      <c r="BY119" s="22">
        <f ca="1" t="shared" si="2"/>
        <v>137.664064870891</v>
      </c>
      <c r="BZ119" s="22">
        <f ca="1" t="shared" si="2"/>
        <v>7.90142137707305</v>
      </c>
      <c r="CA119" s="22">
        <f ca="1" t="shared" si="2"/>
        <v>5.88832754450246</v>
      </c>
      <c r="CB119" s="22">
        <f ca="1" t="shared" si="2"/>
        <v>4.41674485986978</v>
      </c>
      <c r="CC119" s="22">
        <f ca="1" t="shared" si="2"/>
        <v>14.6953154895296</v>
      </c>
      <c r="CD119" s="22">
        <f ca="1" t="shared" si="2"/>
        <v>54.7827081296959</v>
      </c>
      <c r="CE119" s="22">
        <f ca="1" t="shared" si="2"/>
        <v>8.51345411816509</v>
      </c>
      <c r="CF119" s="22">
        <f ca="1" t="shared" si="2"/>
        <v>12.2372583513623</v>
      </c>
    </row>
  </sheetData>
  <conditionalFormatting sqref="A120:A65533">
    <cfRule type="cellIs" dxfId="0" priority="6" operator="lessThan">
      <formula>0</formula>
    </cfRule>
  </conditionalFormatting>
  <conditionalFormatting sqref="CG1:XFD119 $A120:$XFD1048576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0.130952972170042</v>
      </c>
      <c r="C3" s="2">
        <v>0</v>
      </c>
      <c r="D3" s="2">
        <v>0.0560513580958513</v>
      </c>
      <c r="E3" s="2">
        <v>0</v>
      </c>
      <c r="F3" s="2">
        <v>0</v>
      </c>
      <c r="G3" s="2">
        <v>2.17214109754706e-5</v>
      </c>
      <c r="H3" s="2">
        <v>0</v>
      </c>
      <c r="I3" s="2">
        <v>0</v>
      </c>
      <c r="J3" s="2">
        <v>0</v>
      </c>
      <c r="K3" s="2">
        <v>0</v>
      </c>
      <c r="L3" s="2">
        <v>0.228454141276042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0.415480192952911</v>
      </c>
    </row>
    <row r="4" ht="29" spans="1:19">
      <c r="A4" s="5" t="s">
        <v>266</v>
      </c>
      <c r="B4" s="1">
        <v>0.118251692745409</v>
      </c>
      <c r="C4" s="2">
        <v>0</v>
      </c>
      <c r="D4" s="2">
        <v>0.0553965977267952</v>
      </c>
      <c r="E4" s="2">
        <v>0</v>
      </c>
      <c r="F4" s="2">
        <v>0</v>
      </c>
      <c r="G4" s="2">
        <v>2.17214109754706e-5</v>
      </c>
      <c r="H4" s="2">
        <v>0</v>
      </c>
      <c r="I4" s="2">
        <v>0</v>
      </c>
      <c r="J4" s="2">
        <v>0</v>
      </c>
      <c r="K4" s="2">
        <v>0</v>
      </c>
      <c r="L4" s="2">
        <v>0.228418675902964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0.402088687786144</v>
      </c>
    </row>
    <row r="5" ht="29" spans="1:19">
      <c r="A5" s="6" t="s">
        <v>267</v>
      </c>
      <c r="B5" s="1">
        <v>0.00454279337085508</v>
      </c>
      <c r="C5" s="2">
        <v>0</v>
      </c>
      <c r="D5" s="2">
        <v>0.00397371810185803</v>
      </c>
      <c r="E5" s="2">
        <v>0</v>
      </c>
      <c r="F5" s="2">
        <v>0</v>
      </c>
      <c r="G5" s="2">
        <v>2.17214109754706e-5</v>
      </c>
      <c r="H5" s="2">
        <v>0</v>
      </c>
      <c r="I5" s="2">
        <v>0</v>
      </c>
      <c r="J5" s="2">
        <v>0</v>
      </c>
      <c r="K5" s="2">
        <v>0</v>
      </c>
      <c r="L5" s="2">
        <v>0.158339098701727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0.166877331585416</v>
      </c>
    </row>
    <row r="6" spans="1:19">
      <c r="A6" s="6" t="s">
        <v>268</v>
      </c>
      <c r="B6" s="1">
        <v>0.113708899374553</v>
      </c>
      <c r="C6" s="2">
        <v>0</v>
      </c>
      <c r="D6" s="2">
        <v>0.0514228796249371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0.0700795772012373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0.235211356200728</v>
      </c>
    </row>
    <row r="7" spans="1:19">
      <c r="A7" s="7" t="s">
        <v>269</v>
      </c>
      <c r="B7" s="1">
        <v>0.102351915947417</v>
      </c>
      <c r="C7" s="2">
        <v>0</v>
      </c>
      <c r="D7" s="2">
        <v>0.0459041850857496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0.0134709308739558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0.161727031907122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0.00968820218886329</v>
      </c>
      <c r="C12" s="2">
        <v>0</v>
      </c>
      <c r="D12" s="2">
        <v>0.00115470055232563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0.0547821796137877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0.0656250823549766</v>
      </c>
    </row>
    <row r="13" spans="1:19">
      <c r="A13" s="7" t="s">
        <v>275</v>
      </c>
      <c r="B13" s="1">
        <v>0.001668781238273</v>
      </c>
      <c r="C13" s="2">
        <v>0</v>
      </c>
      <c r="D13" s="2">
        <v>0.00436399398686194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0.00182646671349378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0.00785924193862872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0.0127012794246341</v>
      </c>
      <c r="C15" s="2">
        <v>0</v>
      </c>
      <c r="D15" s="2">
        <v>0.000654760369056153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3.54653730775492e-5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0.0133915051667678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0.00356681247155759</v>
      </c>
      <c r="C17" s="2">
        <v>0</v>
      </c>
      <c r="D17" s="2">
        <v>0.00744104517937214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0.0110078576509297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0.00356681247155759</v>
      </c>
      <c r="C25" s="2">
        <v>0</v>
      </c>
      <c r="D25" s="2">
        <v>0.00744104517937214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0.0110078576509297</v>
      </c>
    </row>
    <row r="26" spans="1:19">
      <c r="A26" s="6" t="s">
        <v>288</v>
      </c>
      <c r="B26" s="1">
        <v>0.00356681247155759</v>
      </c>
      <c r="C26" s="2">
        <v>0</v>
      </c>
      <c r="D26" s="2">
        <v>0.00744104517937214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0.0110078576509297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0.321152089159854</v>
      </c>
      <c r="C31" s="2">
        <v>0.0139940991036</v>
      </c>
      <c r="D31" s="2">
        <v>0.0620925707620689</v>
      </c>
      <c r="E31" s="2">
        <v>0</v>
      </c>
      <c r="F31" s="2">
        <v>0</v>
      </c>
      <c r="G31" s="2">
        <v>0.00468561865328009</v>
      </c>
      <c r="H31" s="2">
        <v>0</v>
      </c>
      <c r="I31" s="2">
        <v>3.41326944e-5</v>
      </c>
      <c r="J31" s="2">
        <v>0</v>
      </c>
      <c r="K31" s="2">
        <v>0</v>
      </c>
      <c r="L31" s="2">
        <v>1.16981153887343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1.57177004924663</v>
      </c>
    </row>
    <row r="32" spans="1:19">
      <c r="A32" s="5" t="s">
        <v>294</v>
      </c>
      <c r="B32" s="1">
        <v>0.0447726279495105</v>
      </c>
      <c r="C32" s="2">
        <v>0</v>
      </c>
      <c r="D32" s="2">
        <v>0.0208631817328295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0.111213563276277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0.176849372958617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0.000716524182293485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0.000716524182293485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0.00483394201132032</v>
      </c>
      <c r="C38" s="2">
        <v>0</v>
      </c>
      <c r="D38" s="2">
        <v>0.00127329398089198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0.0061072359922123</v>
      </c>
    </row>
    <row r="39" spans="1:19">
      <c r="A39" s="5" t="s">
        <v>301</v>
      </c>
      <c r="B39" s="1">
        <v>0.00793141941663237</v>
      </c>
      <c r="C39" s="2">
        <v>0</v>
      </c>
      <c r="D39" s="2">
        <v>0.00257257355323073</v>
      </c>
      <c r="E39" s="2">
        <v>0</v>
      </c>
      <c r="F39" s="2">
        <v>0</v>
      </c>
      <c r="G39" s="2">
        <v>0.000711739542270393</v>
      </c>
      <c r="H39" s="2">
        <v>0</v>
      </c>
      <c r="I39" s="2">
        <v>0</v>
      </c>
      <c r="J39" s="2">
        <v>0</v>
      </c>
      <c r="K39" s="2">
        <v>0</v>
      </c>
      <c r="L39" s="2">
        <v>0.0622582284261654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0.0734739609382989</v>
      </c>
    </row>
    <row r="40" ht="29" spans="1:19">
      <c r="A40" s="5" t="s">
        <v>302</v>
      </c>
      <c r="B40" s="1">
        <v>0.00103249246843735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0.00103249246843735</v>
      </c>
    </row>
    <row r="41" spans="1:19">
      <c r="A41" s="5" t="s">
        <v>303</v>
      </c>
      <c r="B41" s="1">
        <v>0</v>
      </c>
      <c r="C41" s="2">
        <v>0</v>
      </c>
      <c r="D41" s="2">
        <v>0.000334564489877228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0.000334564489877228</v>
      </c>
    </row>
    <row r="42" ht="29" spans="1:19">
      <c r="A42" s="5" t="s">
        <v>304</v>
      </c>
      <c r="B42" s="1">
        <v>0.002299642316065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0.002299642316065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0.002299642316065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0.002299642316065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0.00131408132346572</v>
      </c>
      <c r="C46" s="2">
        <v>0</v>
      </c>
      <c r="D46" s="2">
        <v>0.0001039423657871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0.00304415513375586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0.00446217882300867</v>
      </c>
    </row>
    <row r="47" ht="29" spans="1:19">
      <c r="A47" s="5" t="s">
        <v>309</v>
      </c>
      <c r="B47" s="1">
        <v>0.0219169992163746</v>
      </c>
      <c r="C47" s="2">
        <v>0</v>
      </c>
      <c r="D47" s="2">
        <v>0.000152665349749803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0.00880852782184746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0.0308781923879719</v>
      </c>
    </row>
    <row r="48" spans="1:19">
      <c r="A48" s="5" t="s">
        <v>310</v>
      </c>
      <c r="B48" s="1">
        <v>0.013000018807143</v>
      </c>
      <c r="C48" s="2">
        <v>0</v>
      </c>
      <c r="D48" s="2">
        <v>0.00139022914240246</v>
      </c>
      <c r="E48" s="2">
        <v>0</v>
      </c>
      <c r="F48" s="2">
        <v>0</v>
      </c>
      <c r="G48" s="2">
        <v>0.0039738791110097</v>
      </c>
      <c r="H48" s="2">
        <v>0</v>
      </c>
      <c r="I48" s="2">
        <v>0</v>
      </c>
      <c r="J48" s="2">
        <v>0</v>
      </c>
      <c r="K48" s="2">
        <v>0</v>
      </c>
      <c r="L48" s="2">
        <v>0.0176835593851653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0.0360476864457205</v>
      </c>
    </row>
    <row r="49" ht="29" spans="1:19">
      <c r="A49" s="5" t="s">
        <v>311</v>
      </c>
      <c r="B49" s="1">
        <v>0.0180686181976536</v>
      </c>
      <c r="C49" s="2">
        <v>0</v>
      </c>
      <c r="D49" s="2">
        <v>0.0134377989769135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0.397261172314148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0.428767589488715</v>
      </c>
    </row>
    <row r="50" spans="1:19">
      <c r="A50" s="5" t="s">
        <v>312</v>
      </c>
      <c r="B50" s="1">
        <v>0.00511553086634868</v>
      </c>
      <c r="C50" s="2">
        <v>0</v>
      </c>
      <c r="D50" s="2">
        <v>0.00594420404344979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0.114862687929215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0.125922422839013</v>
      </c>
    </row>
    <row r="51" ht="29" spans="1:19">
      <c r="A51" s="5" t="s">
        <v>313</v>
      </c>
      <c r="B51" s="1">
        <v>0.0123429781454101</v>
      </c>
      <c r="C51" s="2">
        <v>0</v>
      </c>
      <c r="D51" s="2">
        <v>0.00201713153605591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0.0265886248962439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0.0409487345777099</v>
      </c>
    </row>
    <row r="52" ht="29" spans="1:19">
      <c r="A52" s="5" t="s">
        <v>314</v>
      </c>
      <c r="B52" s="1">
        <v>0.0231372175881642</v>
      </c>
      <c r="C52" s="2">
        <v>0.0139940991036</v>
      </c>
      <c r="D52" s="2">
        <v>0.00106865744824862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0.0804673818971447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0.118667356037158</v>
      </c>
    </row>
    <row r="53" spans="1:19">
      <c r="A53" s="5" t="s">
        <v>315</v>
      </c>
      <c r="B53" s="1">
        <v>0.0725091301698048</v>
      </c>
      <c r="C53" s="2">
        <v>0</v>
      </c>
      <c r="D53" s="2">
        <v>0.00651913525420968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0.0172180331948728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0.0962462986188873</v>
      </c>
    </row>
    <row r="54" ht="29" spans="1:19">
      <c r="A54" s="5" t="s">
        <v>316</v>
      </c>
      <c r="B54" s="1">
        <v>0.00999640435350707</v>
      </c>
      <c r="C54" s="2">
        <v>0</v>
      </c>
      <c r="D54" s="2">
        <v>0.00106540924931778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0.187169417163352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0.198231230766177</v>
      </c>
    </row>
    <row r="55" ht="29" spans="1:19">
      <c r="A55" s="5" t="s">
        <v>317</v>
      </c>
      <c r="B55" s="1">
        <v>0.0518592808010578</v>
      </c>
      <c r="C55" s="2">
        <v>0</v>
      </c>
      <c r="D55" s="2">
        <v>0.0017118008365563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0.0548398433292466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0.108410924966861</v>
      </c>
    </row>
    <row r="56" spans="1:19">
      <c r="A56" s="5" t="s">
        <v>318</v>
      </c>
      <c r="B56" s="1">
        <v>0.0267978727035331</v>
      </c>
      <c r="C56" s="2">
        <v>0</v>
      </c>
      <c r="D56" s="2">
        <v>0.00293962003241643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0.0876798199237037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0.117417312659653</v>
      </c>
    </row>
    <row r="57" spans="1:19">
      <c r="A57" s="5" t="s">
        <v>319</v>
      </c>
      <c r="B57" s="1">
        <v>0.000563177710056736</v>
      </c>
      <c r="C57" s="2">
        <v>0</v>
      </c>
      <c r="D57" s="2">
        <v>0.000243614919813516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0.000806792629870252</v>
      </c>
    </row>
    <row r="58" ht="29" spans="1:19">
      <c r="A58" s="5" t="s">
        <v>320</v>
      </c>
      <c r="B58" s="1">
        <v>0.00366065511536878</v>
      </c>
      <c r="C58" s="2">
        <v>0</v>
      </c>
      <c r="D58" s="2">
        <v>0.00045155887521114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0.00411221399057992</v>
      </c>
    </row>
    <row r="59" ht="29" spans="1:19">
      <c r="A59" s="4" t="s">
        <v>321</v>
      </c>
      <c r="B59" s="1">
        <v>0.107652885505193</v>
      </c>
      <c r="C59" s="2">
        <v>0</v>
      </c>
      <c r="D59" s="2">
        <v>0.00477362239508919</v>
      </c>
      <c r="E59" s="2">
        <v>0</v>
      </c>
      <c r="F59" s="2">
        <v>0</v>
      </c>
      <c r="G59" s="2">
        <v>0.000406500691112379</v>
      </c>
      <c r="H59" s="2">
        <v>0</v>
      </c>
      <c r="I59" s="2">
        <v>0</v>
      </c>
      <c r="J59" s="2">
        <v>0</v>
      </c>
      <c r="K59" s="2">
        <v>0</v>
      </c>
      <c r="L59" s="2">
        <v>0.988382511999715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1.10121552059111</v>
      </c>
    </row>
    <row r="60" ht="29" spans="1:19">
      <c r="A60" s="5" t="s">
        <v>322</v>
      </c>
      <c r="B60" s="1">
        <v>0.107652885505193</v>
      </c>
      <c r="C60" s="2">
        <v>0</v>
      </c>
      <c r="D60" s="2">
        <v>0.00477362239508919</v>
      </c>
      <c r="E60" s="2">
        <v>0</v>
      </c>
      <c r="F60" s="2">
        <v>0</v>
      </c>
      <c r="G60" s="2">
        <v>0.000406500691112379</v>
      </c>
      <c r="H60" s="2">
        <v>0</v>
      </c>
      <c r="I60" s="2">
        <v>0</v>
      </c>
      <c r="J60" s="2">
        <v>0</v>
      </c>
      <c r="K60" s="2">
        <v>0</v>
      </c>
      <c r="L60" s="2">
        <v>0.988382511999715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1.10121552059111</v>
      </c>
    </row>
    <row r="61" ht="29" spans="1:19">
      <c r="A61" s="6" t="s">
        <v>323</v>
      </c>
      <c r="B61" s="1">
        <v>0.0515103307580784</v>
      </c>
      <c r="C61" s="2">
        <v>0</v>
      </c>
      <c r="D61" s="2">
        <v>0.00224811811444403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0.104991296399076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0.158749745271598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0.0515103307580784</v>
      </c>
      <c r="C63" s="2">
        <v>0</v>
      </c>
      <c r="D63" s="2">
        <v>0.00224811811444403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0.104991296399076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0.158749745271598</v>
      </c>
    </row>
    <row r="64" ht="29" spans="1:19">
      <c r="A64" s="6" t="s">
        <v>326</v>
      </c>
      <c r="B64" s="1">
        <v>0.0329351125620449</v>
      </c>
      <c r="C64" s="2">
        <v>0</v>
      </c>
      <c r="D64" s="2">
        <v>0.00128694279435175</v>
      </c>
      <c r="E64" s="2">
        <v>0</v>
      </c>
      <c r="F64" s="2">
        <v>0</v>
      </c>
      <c r="G64" s="2">
        <v>0.000406500691112379</v>
      </c>
      <c r="H64" s="2">
        <v>0</v>
      </c>
      <c r="I64" s="2">
        <v>0</v>
      </c>
      <c r="J64" s="2">
        <v>0</v>
      </c>
      <c r="K64" s="2">
        <v>0</v>
      </c>
      <c r="L64" s="2">
        <v>0.00324311133809145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0.0378716673856005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0.0329351125620449</v>
      </c>
      <c r="C66" s="2">
        <v>0</v>
      </c>
      <c r="D66" s="2">
        <v>0.00128694279435175</v>
      </c>
      <c r="E66" s="2">
        <v>0</v>
      </c>
      <c r="F66" s="2">
        <v>0</v>
      </c>
      <c r="G66" s="2">
        <v>0.000406500691112379</v>
      </c>
      <c r="H66" s="2">
        <v>0</v>
      </c>
      <c r="I66" s="2">
        <v>0</v>
      </c>
      <c r="J66" s="2">
        <v>0</v>
      </c>
      <c r="K66" s="2">
        <v>0</v>
      </c>
      <c r="L66" s="2">
        <v>0.00324311133809145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0.0378716673856005</v>
      </c>
    </row>
    <row r="67" spans="1:19">
      <c r="A67" s="6" t="s">
        <v>329</v>
      </c>
      <c r="B67" s="1">
        <v>0.0232074421850696</v>
      </c>
      <c r="C67" s="2">
        <v>0</v>
      </c>
      <c r="D67" s="2">
        <v>0.00123856148629341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0.880148104262548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0.904594107933911</v>
      </c>
    </row>
    <row r="68" spans="1:19">
      <c r="A68" s="7" t="s">
        <v>329</v>
      </c>
      <c r="B68" s="1">
        <v>0.0232074421850696</v>
      </c>
      <c r="C68" s="2">
        <v>0</v>
      </c>
      <c r="D68" s="2">
        <v>0.00123856148629341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0.880148104262548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0.904594107933911</v>
      </c>
    </row>
    <row r="69" spans="1:19">
      <c r="A69" s="8" t="s">
        <v>329</v>
      </c>
      <c r="B69" s="1">
        <v>0.0216788082686877</v>
      </c>
      <c r="C69" s="2">
        <v>0</v>
      </c>
      <c r="D69" s="2">
        <v>0.0011934055987723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0.845224563273683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0.868096777141143</v>
      </c>
    </row>
    <row r="70" ht="43.5" spans="1:19">
      <c r="A70" s="8" t="s">
        <v>330</v>
      </c>
      <c r="B70" s="1">
        <v>0.00152863391638188</v>
      </c>
      <c r="C70" s="2">
        <v>0</v>
      </c>
      <c r="D70" s="2">
        <v>4.51558875211142e-5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0.0349235409888644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0.0364973307927674</v>
      </c>
    </row>
    <row r="71" ht="29" spans="1:19">
      <c r="A71" s="4" t="s">
        <v>331</v>
      </c>
      <c r="B71" s="1">
        <v>0.0520198753968724</v>
      </c>
      <c r="C71" s="2">
        <v>0</v>
      </c>
      <c r="D71" s="2">
        <v>0.0101955543181601</v>
      </c>
      <c r="E71" s="2">
        <v>0</v>
      </c>
      <c r="F71" s="2">
        <v>0</v>
      </c>
      <c r="G71" s="2">
        <v>7.75764677695379e-5</v>
      </c>
      <c r="H71" s="2">
        <v>0</v>
      </c>
      <c r="I71" s="2">
        <v>0</v>
      </c>
      <c r="J71" s="2">
        <v>0</v>
      </c>
      <c r="K71" s="2">
        <v>0</v>
      </c>
      <c r="L71" s="2">
        <v>0.00277023969705746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0.0650632458798595</v>
      </c>
    </row>
    <row r="72" spans="1:19">
      <c r="A72" s="5" t="s">
        <v>332</v>
      </c>
      <c r="B72" s="1">
        <v>0.0151473724441472</v>
      </c>
      <c r="C72" s="2">
        <v>0</v>
      </c>
      <c r="D72" s="2">
        <v>0.00244164334667738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0.0175890157908245</v>
      </c>
    </row>
    <row r="73" spans="1:19">
      <c r="A73" s="5" t="s">
        <v>333</v>
      </c>
      <c r="B73" s="1">
        <v>0.00370577919122867</v>
      </c>
      <c r="C73" s="2">
        <v>0</v>
      </c>
      <c r="D73" s="2">
        <v>0.000380599623392246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0.00408637881462092</v>
      </c>
    </row>
    <row r="74" ht="29" spans="1:19">
      <c r="A74" s="5" t="s">
        <v>334</v>
      </c>
      <c r="B74" s="1">
        <v>0.0197332741932927</v>
      </c>
      <c r="C74" s="2">
        <v>0</v>
      </c>
      <c r="D74" s="2">
        <v>0.00552514538026202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0.0252584195735547</v>
      </c>
    </row>
    <row r="75" ht="29" spans="1:19">
      <c r="A75" s="5" t="s">
        <v>335</v>
      </c>
      <c r="B75" s="1">
        <v>0.0134334495682039</v>
      </c>
      <c r="C75" s="2">
        <v>0</v>
      </c>
      <c r="D75" s="2">
        <v>0.00184816596782845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0.0152816155360324</v>
      </c>
    </row>
    <row r="76" spans="1:19">
      <c r="A76" s="4" t="s">
        <v>336</v>
      </c>
      <c r="B76" s="1">
        <v>0.0936172468184143</v>
      </c>
      <c r="C76" s="2">
        <v>0</v>
      </c>
      <c r="D76" s="2">
        <v>0.0278095758719318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0.00131615940087794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0.122742982091224</v>
      </c>
    </row>
    <row r="77" spans="1:19">
      <c r="A77" s="5" t="s">
        <v>337</v>
      </c>
      <c r="B77" s="1">
        <v>0.0733744279863276</v>
      </c>
      <c r="C77" s="2">
        <v>0</v>
      </c>
      <c r="D77" s="2">
        <v>0.0183171632308862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0.00131615940087794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0.0930077506180917</v>
      </c>
    </row>
    <row r="78" spans="1:19">
      <c r="A78" s="5" t="s">
        <v>338</v>
      </c>
      <c r="B78" s="1">
        <v>0.0165833618807483</v>
      </c>
      <c r="C78" s="2">
        <v>0</v>
      </c>
      <c r="D78" s="2">
        <v>0.00904730460690891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0.0256306664876572</v>
      </c>
    </row>
    <row r="79" spans="1:19">
      <c r="A79" s="6" t="s">
        <v>339</v>
      </c>
      <c r="B79" s="1">
        <v>0.0165833618807483</v>
      </c>
      <c r="C79" s="2">
        <v>0</v>
      </c>
      <c r="D79" s="2">
        <v>0.00904730460690891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0.0256306664876572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0.00365945695133831</v>
      </c>
      <c r="C81" s="2">
        <v>0</v>
      </c>
      <c r="D81" s="2">
        <v>0.000445108034136695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0.00410456498547501</v>
      </c>
    </row>
    <row r="82" spans="1:19">
      <c r="A82" s="6" t="s">
        <v>342</v>
      </c>
      <c r="B82" s="1">
        <v>0.00365945695133831</v>
      </c>
      <c r="C82" s="2">
        <v>0</v>
      </c>
      <c r="D82" s="2">
        <v>0.000445108034136695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0.00410456498547501</v>
      </c>
    </row>
    <row r="83" spans="1:19">
      <c r="A83" s="7" t="s">
        <v>342</v>
      </c>
      <c r="B83" s="1">
        <v>0.00365945695133831</v>
      </c>
      <c r="C83" s="2">
        <v>0</v>
      </c>
      <c r="D83" s="2">
        <v>0.000445108034136695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0.00410456498547501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0.131601483528509</v>
      </c>
      <c r="C86" s="2">
        <v>0</v>
      </c>
      <c r="D86" s="2">
        <v>0.0244809418775182</v>
      </c>
      <c r="E86" s="2">
        <v>0</v>
      </c>
      <c r="F86" s="2">
        <v>0</v>
      </c>
      <c r="G86" s="2">
        <v>0.000248244696862521</v>
      </c>
      <c r="H86" s="2">
        <v>0</v>
      </c>
      <c r="I86" s="2">
        <v>0</v>
      </c>
      <c r="J86" s="2">
        <v>0</v>
      </c>
      <c r="K86" s="2">
        <v>0</v>
      </c>
      <c r="L86" s="2">
        <v>0.00435830029152994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0.160688970394419</v>
      </c>
    </row>
    <row r="87" ht="29" spans="1:19">
      <c r="A87" s="5" t="s">
        <v>346</v>
      </c>
      <c r="B87" s="1">
        <v>0</v>
      </c>
      <c r="C87" s="2">
        <v>0</v>
      </c>
      <c r="D87" s="2">
        <v>0.000116115139340007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0.000116115139340007</v>
      </c>
    </row>
    <row r="88" ht="29" spans="1:19">
      <c r="A88" s="5" t="s">
        <v>347</v>
      </c>
      <c r="B88" s="1">
        <v>0.0366634466481359</v>
      </c>
      <c r="C88" s="2">
        <v>0</v>
      </c>
      <c r="D88" s="2">
        <v>0.00530581678373089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0.00189345686264027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0.0438627202945071</v>
      </c>
    </row>
    <row r="89" spans="1:19">
      <c r="A89" s="6" t="s">
        <v>348</v>
      </c>
      <c r="B89" s="1">
        <v>0.0366634466481359</v>
      </c>
      <c r="C89" s="2">
        <v>0</v>
      </c>
      <c r="D89" s="2">
        <v>0.00530581678373089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0.00189345686264027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0.0438627202945071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0.0949380368803727</v>
      </c>
      <c r="C99" s="2">
        <v>0</v>
      </c>
      <c r="D99" s="2">
        <v>0.0190590099544473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0.00246484342888967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0.11646189026371</v>
      </c>
    </row>
    <row r="100" spans="1:19">
      <c r="A100" s="4" t="s">
        <v>359</v>
      </c>
      <c r="B100" s="1">
        <v>0.176858311901388</v>
      </c>
      <c r="C100" s="2">
        <v>0</v>
      </c>
      <c r="D100" s="2">
        <v>0.0500940063636015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0.00699061909328581</v>
      </c>
      <c r="M100" s="2">
        <v>0</v>
      </c>
      <c r="N100" s="2">
        <v>0.0004813894075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0.234424326765776</v>
      </c>
    </row>
    <row r="101" spans="1:19">
      <c r="A101" s="5" t="s">
        <v>360</v>
      </c>
      <c r="B101" s="1">
        <v>0.11148351362205</v>
      </c>
      <c r="C101" s="2">
        <v>0</v>
      </c>
      <c r="D101" s="2">
        <v>0.0287223698839657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0.00280767536863931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0.143013558874655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0.00265179231431091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0.00265179231431091</v>
      </c>
    </row>
    <row r="104" spans="1:19">
      <c r="A104" s="6" t="s">
        <v>363</v>
      </c>
      <c r="B104" s="1">
        <v>0.0966551239461078</v>
      </c>
      <c r="C104" s="2">
        <v>0</v>
      </c>
      <c r="D104" s="2">
        <v>0.00555739958563424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0.0016649022361405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0.103877425767883</v>
      </c>
    </row>
    <row r="105" ht="29" spans="1:19">
      <c r="A105" s="6" t="s">
        <v>364</v>
      </c>
      <c r="B105" s="1">
        <v>0.00773890410094815</v>
      </c>
      <c r="C105" s="2">
        <v>0</v>
      </c>
      <c r="D105" s="2">
        <v>0.0210490944259136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0.0287879985268618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0.0653747982793382</v>
      </c>
      <c r="C112" s="2">
        <v>0</v>
      </c>
      <c r="D112" s="2">
        <v>0.0202169359273102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0.00371204238211682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0.0893037765887652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0.0255698764194778</v>
      </c>
      <c r="C114" s="2">
        <v>0</v>
      </c>
      <c r="D114" s="2">
        <v>0.000306414951036131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0.000803881789757782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0.0266801731602717</v>
      </c>
    </row>
    <row r="115" spans="1:19">
      <c r="A115" s="4" t="s">
        <v>374</v>
      </c>
      <c r="B115" s="1">
        <v>0.0283955330527897</v>
      </c>
      <c r="C115" s="2">
        <v>0</v>
      </c>
      <c r="D115" s="2">
        <v>0.000564448594013925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0.00512474640970586</v>
      </c>
      <c r="M115" s="2">
        <v>0</v>
      </c>
      <c r="N115" s="2">
        <v>0.0051835489325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0.0392682769890095</v>
      </c>
    </row>
    <row r="116" spans="1:19">
      <c r="A116" s="4" t="s">
        <v>375</v>
      </c>
      <c r="B116" s="1">
        <v>0.149018645727284</v>
      </c>
      <c r="C116" s="2">
        <v>0</v>
      </c>
      <c r="D116" s="2">
        <v>0.00113212260856507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0.0112622262506262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0.161412994586475</v>
      </c>
    </row>
    <row r="117" spans="1:19">
      <c r="A117" s="5" t="s">
        <v>376</v>
      </c>
      <c r="B117" s="1">
        <v>0.131323550089165</v>
      </c>
      <c r="C117" s="2">
        <v>0</v>
      </c>
      <c r="D117" s="2">
        <v>0.000993429525464508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0.00956776953692106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0.141884749151551</v>
      </c>
    </row>
    <row r="118" spans="1:19">
      <c r="A118" s="5" t="s">
        <v>377</v>
      </c>
      <c r="B118" s="1">
        <v>0.0176950956381186</v>
      </c>
      <c r="C118" s="2">
        <v>0</v>
      </c>
      <c r="D118" s="2">
        <v>0.000138693083100564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0.00169445671370513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0.0195282454349243</v>
      </c>
    </row>
    <row r="119" spans="1:19">
      <c r="A119" s="4" t="s">
        <v>378</v>
      </c>
      <c r="B119" s="1">
        <v>0.00463222398903583</v>
      </c>
      <c r="C119" s="2">
        <v>0</v>
      </c>
      <c r="D119" s="2">
        <v>0.000241906540291682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0.000535921193171855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0.00541005172249937</v>
      </c>
    </row>
    <row r="120" spans="1:19">
      <c r="A120" s="3" t="s">
        <v>379</v>
      </c>
      <c r="B120" s="1">
        <v>1.22503795614042</v>
      </c>
      <c r="C120" s="9">
        <f t="shared" ref="B120:S120" si="2">C3+C17+C31+C59+C71+C76+C86+C100+C114+C115+C116+C119</f>
        <v>0.0139940991036</v>
      </c>
      <c r="D120" s="9">
        <f t="shared" si="2"/>
        <v>0.2451835675575</v>
      </c>
      <c r="E120" s="9">
        <f t="shared" si="2"/>
        <v>0</v>
      </c>
      <c r="F120" s="9">
        <f t="shared" si="2"/>
        <v>0</v>
      </c>
      <c r="G120" s="9">
        <f t="shared" si="2"/>
        <v>0.00543966192</v>
      </c>
      <c r="H120" s="9">
        <f t="shared" si="2"/>
        <v>0</v>
      </c>
      <c r="I120" s="9">
        <f t="shared" si="2"/>
        <v>3.41326944e-5</v>
      </c>
      <c r="J120" s="9">
        <f t="shared" si="2"/>
        <v>0</v>
      </c>
      <c r="K120" s="9">
        <f t="shared" si="2"/>
        <v>0</v>
      </c>
      <c r="L120" s="9">
        <f t="shared" si="2"/>
        <v>2.4198102862752</v>
      </c>
      <c r="M120" s="9">
        <f t="shared" si="2"/>
        <v>0</v>
      </c>
      <c r="N120" s="9">
        <f t="shared" si="2"/>
        <v>0.00566493834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3.91516464203112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6" width="12.8181818181818" style="1"/>
    <col min="7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0.0338200937032724</v>
      </c>
      <c r="C3" s="2">
        <v>0</v>
      </c>
      <c r="D3" s="2">
        <v>0.11883454360306</v>
      </c>
      <c r="E3" s="2">
        <v>0.10908856135791</v>
      </c>
      <c r="F3" s="2">
        <v>0.42750423515118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0.689247433815422</v>
      </c>
    </row>
    <row r="4" ht="29" spans="1:19">
      <c r="A4" s="5" t="s">
        <v>266</v>
      </c>
      <c r="B4" s="1">
        <v>0.00932968102159237</v>
      </c>
      <c r="C4" s="2">
        <v>0</v>
      </c>
      <c r="D4" s="2">
        <v>0.00300342864665422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0.0123331096682466</v>
      </c>
    </row>
    <row r="5" ht="29" spans="1:19">
      <c r="A5" s="6" t="s">
        <v>267</v>
      </c>
      <c r="B5" s="1">
        <v>0.00109332199471784</v>
      </c>
      <c r="C5" s="2">
        <v>0</v>
      </c>
      <c r="D5" s="2">
        <v>0.000111651622552202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0.00120497361727004</v>
      </c>
    </row>
    <row r="6" spans="1:19">
      <c r="A6" s="6" t="s">
        <v>268</v>
      </c>
      <c r="B6" s="1">
        <v>0.00823635902687453</v>
      </c>
      <c r="C6" s="2">
        <v>0</v>
      </c>
      <c r="D6" s="2">
        <v>0.00289177702410202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0.0111281360509765</v>
      </c>
    </row>
    <row r="7" spans="1:19">
      <c r="A7" s="7" t="s">
        <v>269</v>
      </c>
      <c r="B7" s="1">
        <v>0.00422751171290903</v>
      </c>
      <c r="C7" s="2">
        <v>0</v>
      </c>
      <c r="D7" s="2">
        <v>0.00233724063209275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0.00656475234500178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0.00400884731396548</v>
      </c>
      <c r="C13" s="2">
        <v>0</v>
      </c>
      <c r="D13" s="2">
        <v>0.000554536392009268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0.00456338370597475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0.00393595918098428</v>
      </c>
      <c r="C15" s="2">
        <v>0</v>
      </c>
      <c r="D15" s="2">
        <v>0.000573144995767968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0.00450910417675225</v>
      </c>
    </row>
    <row r="16" spans="1:19">
      <c r="A16" s="5" t="s">
        <v>278</v>
      </c>
      <c r="B16" s="1">
        <v>0.0205544535006957</v>
      </c>
      <c r="C16" s="2">
        <v>0</v>
      </c>
      <c r="D16" s="2">
        <v>0.115257969960638</v>
      </c>
      <c r="E16" s="2">
        <v>0.10908856135791</v>
      </c>
      <c r="F16" s="2">
        <v>0.42750423515118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0.672405219970424</v>
      </c>
    </row>
    <row r="17" spans="1:19">
      <c r="A17" s="4" t="s">
        <v>279</v>
      </c>
      <c r="B17" s="1">
        <v>0.00189509145751095</v>
      </c>
      <c r="C17" s="2">
        <v>0</v>
      </c>
      <c r="D17" s="2">
        <v>0.0357396843789597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0.0376347758364707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0.00189509145751095</v>
      </c>
      <c r="C24" s="2">
        <v>0</v>
      </c>
      <c r="D24" s="2">
        <v>0.0298965827987278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0.0317916742562388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0.102116274306648</v>
      </c>
      <c r="C31" s="2">
        <v>0</v>
      </c>
      <c r="D31" s="2">
        <v>0.0472956273131126</v>
      </c>
      <c r="E31" s="2">
        <v>0.199267996040024</v>
      </c>
      <c r="F31" s="2">
        <v>0.070670466906508</v>
      </c>
      <c r="G31" s="2">
        <v>0</v>
      </c>
      <c r="H31" s="2">
        <v>0</v>
      </c>
      <c r="I31" s="2">
        <v>0.00867452088004916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0.428024885446341</v>
      </c>
    </row>
    <row r="32" spans="1:19">
      <c r="A32" s="5" t="s">
        <v>294</v>
      </c>
      <c r="B32" s="1">
        <v>0.0914517706952238</v>
      </c>
      <c r="C32" s="2">
        <v>0</v>
      </c>
      <c r="D32" s="2">
        <v>0.0453468792521801</v>
      </c>
      <c r="E32" s="2">
        <v>0.198145538771504</v>
      </c>
      <c r="F32" s="2">
        <v>0.070670466906508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0.405614655625416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0.0106645036114239</v>
      </c>
      <c r="C58" s="2">
        <v>0</v>
      </c>
      <c r="D58" s="2">
        <v>0.00193157307015309</v>
      </c>
      <c r="E58" s="2">
        <v>0.00111230156916451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0.0137083782507415</v>
      </c>
    </row>
    <row r="59" ht="29" spans="1:19">
      <c r="A59" s="4" t="s">
        <v>321</v>
      </c>
      <c r="B59" s="1">
        <v>0.0404529138045606</v>
      </c>
      <c r="C59" s="2">
        <v>0</v>
      </c>
      <c r="D59" s="2">
        <v>0.231349605369665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0.6582764054048</v>
      </c>
      <c r="M59" s="2">
        <v>0</v>
      </c>
      <c r="N59" s="2">
        <v>0.149089869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1.07916879357903</v>
      </c>
    </row>
    <row r="60" ht="29" spans="1:19">
      <c r="A60" s="5" t="s">
        <v>322</v>
      </c>
      <c r="B60" s="1">
        <v>0.0404529138045606</v>
      </c>
      <c r="C60" s="2">
        <v>0</v>
      </c>
      <c r="D60" s="2">
        <v>0.231349605369665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0.6582764054048</v>
      </c>
      <c r="M60" s="2">
        <v>0</v>
      </c>
      <c r="N60" s="2">
        <v>0.149089869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1.07916879357903</v>
      </c>
    </row>
    <row r="61" ht="29" spans="1:19">
      <c r="A61" s="6" t="s">
        <v>323</v>
      </c>
      <c r="B61" s="1">
        <v>0.0126602637647607</v>
      </c>
      <c r="C61" s="2">
        <v>0</v>
      </c>
      <c r="D61" s="2">
        <v>0.223697747504088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0.236358011268849</v>
      </c>
    </row>
    <row r="62" spans="1:19">
      <c r="A62" s="7" t="s">
        <v>324</v>
      </c>
      <c r="B62" s="1">
        <v>0</v>
      </c>
      <c r="C62" s="2">
        <v>0</v>
      </c>
      <c r="D62" s="2">
        <v>0.22280453452367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0.22280453452367</v>
      </c>
    </row>
    <row r="63" ht="29" spans="1:19">
      <c r="A63" s="7" t="s">
        <v>325</v>
      </c>
      <c r="B63" s="1">
        <v>0.0126602637647607</v>
      </c>
      <c r="C63" s="2">
        <v>0</v>
      </c>
      <c r="D63" s="2">
        <v>0.00089321298041764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0.0135534767451783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0.0277926500398</v>
      </c>
      <c r="C67" s="2">
        <v>0</v>
      </c>
      <c r="D67" s="2">
        <v>0.00764813614482581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0.149089869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0.184530655184626</v>
      </c>
    </row>
    <row r="68" spans="1:19">
      <c r="A68" s="7" t="s">
        <v>329</v>
      </c>
      <c r="B68" s="1">
        <v>0.0277926500398</v>
      </c>
      <c r="C68" s="2">
        <v>0</v>
      </c>
      <c r="D68" s="2">
        <v>0.00764813614482581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0.149089869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0.184530655184626</v>
      </c>
    </row>
    <row r="69" spans="1:19">
      <c r="A69" s="8" t="s">
        <v>329</v>
      </c>
      <c r="B69" s="1">
        <v>0.0246463122994452</v>
      </c>
      <c r="C69" s="2">
        <v>0</v>
      </c>
      <c r="D69" s="2">
        <v>0.0073503984846866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0.149089869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0.181086579784132</v>
      </c>
    </row>
    <row r="70" ht="43.5" spans="1:19">
      <c r="A70" s="8" t="s">
        <v>330</v>
      </c>
      <c r="B70" s="1">
        <v>0.00314633774035473</v>
      </c>
      <c r="C70" s="2">
        <v>0</v>
      </c>
      <c r="D70" s="2">
        <v>0.000297737660139205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0.00344407540049393</v>
      </c>
    </row>
    <row r="71" ht="29" spans="1:19">
      <c r="A71" s="4" t="s">
        <v>331</v>
      </c>
      <c r="B71" s="1">
        <v>0.0359338495597268</v>
      </c>
      <c r="C71" s="2">
        <v>0</v>
      </c>
      <c r="D71" s="2">
        <v>0.00381104204978181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0.0397448916095086</v>
      </c>
    </row>
    <row r="72" spans="1:19">
      <c r="A72" s="5" t="s">
        <v>332</v>
      </c>
      <c r="B72" s="1">
        <v>0.0359338495597268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0.0359338495597268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0.0419835645971656</v>
      </c>
      <c r="C76" s="2">
        <v>0</v>
      </c>
      <c r="D76" s="2">
        <v>0.0402727402545791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0.0822563048517447</v>
      </c>
    </row>
    <row r="77" spans="1:19">
      <c r="A77" s="5" t="s">
        <v>337</v>
      </c>
      <c r="B77" s="1">
        <v>0.0419835645971656</v>
      </c>
      <c r="C77" s="2">
        <v>0</v>
      </c>
      <c r="D77" s="2">
        <v>0.0402727402545791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0.0822563048517447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0.0113705487450657</v>
      </c>
      <c r="C86" s="2">
        <v>0.660538111662</v>
      </c>
      <c r="D86" s="2">
        <v>0.00379243344602311</v>
      </c>
      <c r="E86" s="2">
        <v>0.00126503551597516</v>
      </c>
      <c r="F86" s="2">
        <v>0.0077145406121118</v>
      </c>
      <c r="G86" s="2">
        <v>0</v>
      </c>
      <c r="H86" s="2">
        <v>0</v>
      </c>
      <c r="I86" s="2">
        <v>0.000273839253850839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0.684954509235027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0.0113705487450657</v>
      </c>
      <c r="C88" s="2">
        <v>0.660538111662</v>
      </c>
      <c r="D88" s="2">
        <v>0.00342770481235259</v>
      </c>
      <c r="E88" s="2">
        <v>0.00124511369682594</v>
      </c>
      <c r="F88" s="2">
        <v>0.0077145406121118</v>
      </c>
      <c r="G88" s="2">
        <v>0</v>
      </c>
      <c r="H88" s="2">
        <v>0</v>
      </c>
      <c r="I88" s="2">
        <v>9.7168767495459e-5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0.684393188295851</v>
      </c>
    </row>
    <row r="89" spans="1:19">
      <c r="A89" s="6" t="s">
        <v>348</v>
      </c>
      <c r="B89" s="1">
        <v>0.00676818377682484</v>
      </c>
      <c r="C89" s="2">
        <v>0</v>
      </c>
      <c r="D89" s="2">
        <v>0.000305181101642684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0.00707336487846752</v>
      </c>
    </row>
    <row r="90" spans="1:19">
      <c r="A90" s="6" t="s">
        <v>349</v>
      </c>
      <c r="B90" s="1">
        <v>0.00460236496824086</v>
      </c>
      <c r="C90" s="2">
        <v>0.660538111662</v>
      </c>
      <c r="D90" s="2">
        <v>0.0031225237107099</v>
      </c>
      <c r="E90" s="2">
        <v>0.00124511369682594</v>
      </c>
      <c r="F90" s="2">
        <v>0.0077145406121118</v>
      </c>
      <c r="G90" s="2">
        <v>0</v>
      </c>
      <c r="H90" s="2">
        <v>0</v>
      </c>
      <c r="I90" s="2">
        <v>9.7168767495459e-5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0.677319823417384</v>
      </c>
    </row>
    <row r="91" ht="29" spans="1:19">
      <c r="A91" s="7" t="s">
        <v>350</v>
      </c>
      <c r="B91" s="1">
        <v>0.00460236496824086</v>
      </c>
      <c r="C91" s="2">
        <v>0.660538111662</v>
      </c>
      <c r="D91" s="2">
        <v>0.0031225237107099</v>
      </c>
      <c r="E91" s="2">
        <v>0.00124511369682594</v>
      </c>
      <c r="F91" s="2">
        <v>0.0077145406121118</v>
      </c>
      <c r="G91" s="2">
        <v>0</v>
      </c>
      <c r="H91" s="2">
        <v>0</v>
      </c>
      <c r="I91" s="2">
        <v>9.7168767495459e-5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0.677319823417384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0.00460236496824086</v>
      </c>
      <c r="C93" s="2">
        <v>0.660538111662</v>
      </c>
      <c r="D93" s="2">
        <v>0.0031225237107099</v>
      </c>
      <c r="E93" s="2">
        <v>0.00124511369682594</v>
      </c>
      <c r="F93" s="2">
        <v>0.0077145406121118</v>
      </c>
      <c r="G93" s="2">
        <v>0</v>
      </c>
      <c r="H93" s="2">
        <v>0</v>
      </c>
      <c r="I93" s="2">
        <v>9.7168767495459e-5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0.677319823417384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</v>
      </c>
    </row>
    <row r="100" spans="1:19">
      <c r="A100" s="4" t="s">
        <v>359</v>
      </c>
      <c r="B100" s="1">
        <v>0.11144595532824</v>
      </c>
      <c r="C100" s="2">
        <v>0</v>
      </c>
      <c r="D100" s="2">
        <v>0.015705661572343</v>
      </c>
      <c r="E100" s="2">
        <v>0.00129823854789052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0.128449855448473</v>
      </c>
    </row>
    <row r="101" spans="1:19">
      <c r="A101" s="5" t="s">
        <v>360</v>
      </c>
      <c r="B101" s="1">
        <v>0.0891828030372013</v>
      </c>
      <c r="C101" s="2">
        <v>0</v>
      </c>
      <c r="D101" s="2">
        <v>0.0067921403719256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0.0959749434091269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0.00438418704554978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0.00438418704554978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0.0222631522910387</v>
      </c>
      <c r="C112" s="2">
        <v>0</v>
      </c>
      <c r="D112" s="2">
        <v>0.00422043133247322</v>
      </c>
      <c r="E112" s="2">
        <v>0.00129823854789052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0.0277818221714024</v>
      </c>
    </row>
    <row r="113" spans="1:19">
      <c r="A113" s="5" t="s">
        <v>372</v>
      </c>
      <c r="B113" s="1">
        <v>0</v>
      </c>
      <c r="C113" s="2">
        <v>0</v>
      </c>
      <c r="D113" s="2">
        <v>0.00164127885151736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0.00164127885151736</v>
      </c>
    </row>
    <row r="114" spans="1:19">
      <c r="A114" s="4" t="s">
        <v>373</v>
      </c>
      <c r="B114" s="1">
        <v>0.0139945215323885</v>
      </c>
      <c r="C114" s="2">
        <v>0</v>
      </c>
      <c r="D114" s="2">
        <v>0.00122072440657074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0.0152152459389593</v>
      </c>
    </row>
    <row r="115" spans="1:19">
      <c r="A115" s="4" t="s">
        <v>374</v>
      </c>
      <c r="B115" s="1">
        <v>0.00539372184060808</v>
      </c>
      <c r="C115" s="2">
        <v>0</v>
      </c>
      <c r="D115" s="2">
        <v>0.000818778565382812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0.00621250040599089</v>
      </c>
    </row>
    <row r="116" spans="1:19">
      <c r="A116" s="4" t="s">
        <v>375</v>
      </c>
      <c r="B116" s="1">
        <v>0.0695352788640555</v>
      </c>
      <c r="C116" s="2">
        <v>0</v>
      </c>
      <c r="D116" s="2">
        <v>0.000963925674700674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0.0704992045387562</v>
      </c>
    </row>
    <row r="117" spans="1:19">
      <c r="A117" s="5" t="s">
        <v>376</v>
      </c>
      <c r="B117" s="1">
        <v>0.0613718079701621</v>
      </c>
      <c r="C117" s="2">
        <v>0</v>
      </c>
      <c r="D117" s="2">
        <v>0.000294015939387464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0.0616658239095496</v>
      </c>
    </row>
    <row r="118" spans="1:19">
      <c r="A118" s="5" t="s">
        <v>377</v>
      </c>
      <c r="B118" s="1">
        <v>0.0081634708938934</v>
      </c>
      <c r="C118" s="2">
        <v>0</v>
      </c>
      <c r="D118" s="2">
        <v>0.00066990973531321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0.00883338062920661</v>
      </c>
    </row>
    <row r="119" spans="1:19">
      <c r="A119" s="4" t="s">
        <v>378</v>
      </c>
      <c r="B119" s="1">
        <v>0</v>
      </c>
      <c r="C119" s="2">
        <v>0</v>
      </c>
      <c r="D119" s="2">
        <v>0.000152590550821342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0.000152590550821342</v>
      </c>
    </row>
    <row r="120" spans="1:19">
      <c r="A120" s="3" t="s">
        <v>379</v>
      </c>
      <c r="B120" s="1">
        <v>0.467941813739242</v>
      </c>
      <c r="C120" s="9">
        <f t="shared" ref="B120:S120" si="2">C3+C17+C31+C59+C71+C76+C86+C100+C114+C115+C116+C119</f>
        <v>0.660538111662</v>
      </c>
      <c r="D120" s="9">
        <f t="shared" si="2"/>
        <v>0.499957357185</v>
      </c>
      <c r="E120" s="9">
        <f t="shared" si="2"/>
        <v>0.3109198314618</v>
      </c>
      <c r="F120" s="9">
        <f t="shared" si="2"/>
        <v>0.5058892426698</v>
      </c>
      <c r="G120" s="9">
        <f t="shared" si="2"/>
        <v>0</v>
      </c>
      <c r="H120" s="9">
        <f t="shared" si="2"/>
        <v>0</v>
      </c>
      <c r="I120" s="9">
        <f t="shared" si="2"/>
        <v>0.0089483601339</v>
      </c>
      <c r="J120" s="9">
        <f t="shared" si="2"/>
        <v>0</v>
      </c>
      <c r="K120" s="9">
        <f t="shared" si="2"/>
        <v>0</v>
      </c>
      <c r="L120" s="9">
        <f t="shared" si="2"/>
        <v>0.6582764054048</v>
      </c>
      <c r="M120" s="9">
        <f t="shared" si="2"/>
        <v>0</v>
      </c>
      <c r="N120" s="9">
        <f t="shared" si="2"/>
        <v>0.149089869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3.26156099125654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0.0398162332858752</v>
      </c>
      <c r="C3" s="2">
        <v>0</v>
      </c>
      <c r="D3" s="2">
        <v>0.0170531266336902</v>
      </c>
      <c r="E3" s="2">
        <v>0</v>
      </c>
      <c r="F3" s="2">
        <v>0</v>
      </c>
      <c r="G3" s="2">
        <v>0.000510652237118325</v>
      </c>
      <c r="H3" s="2">
        <v>0</v>
      </c>
      <c r="I3" s="2">
        <v>0</v>
      </c>
      <c r="J3" s="2">
        <v>0</v>
      </c>
      <c r="K3" s="2">
        <v>0</v>
      </c>
      <c r="L3" s="2">
        <v>0.190584414915973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0.247964427072657</v>
      </c>
    </row>
    <row r="4" ht="29" spans="1:19">
      <c r="A4" s="5" t="s">
        <v>266</v>
      </c>
      <c r="B4" s="1">
        <v>0.0355142494595853</v>
      </c>
      <c r="C4" s="2">
        <v>0</v>
      </c>
      <c r="D4" s="2">
        <v>0.017020313228584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0.190506910820983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0.243041473509152</v>
      </c>
    </row>
    <row r="5" ht="29" spans="1:19">
      <c r="A5" s="6" t="s">
        <v>267</v>
      </c>
      <c r="B5" s="1">
        <v>0.0355142494595853</v>
      </c>
      <c r="C5" s="2">
        <v>0</v>
      </c>
      <c r="D5" s="2">
        <v>0.0163837331695238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0.190506910820983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0.242404893450092</v>
      </c>
    </row>
    <row r="6" spans="1:19">
      <c r="A6" s="6" t="s">
        <v>268</v>
      </c>
      <c r="B6" s="1">
        <v>0</v>
      </c>
      <c r="C6" s="2">
        <v>0</v>
      </c>
      <c r="D6" s="2">
        <v>0.000636580059060208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0.000636580059060208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0.000636580059060208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0.000636580059060208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0.00430198382628997</v>
      </c>
      <c r="C15" s="2">
        <v>0</v>
      </c>
      <c r="D15" s="2">
        <v>3.28134051061963e-5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7.75040949899871e-5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0.00441230132638615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0.0921265259821455</v>
      </c>
      <c r="C31" s="2">
        <v>0</v>
      </c>
      <c r="D31" s="2">
        <v>0.029062832902558</v>
      </c>
      <c r="E31" s="2">
        <v>0</v>
      </c>
      <c r="F31" s="2">
        <v>0</v>
      </c>
      <c r="G31" s="2">
        <v>0.00377368791581152</v>
      </c>
      <c r="H31" s="2">
        <v>0</v>
      </c>
      <c r="I31" s="2">
        <v>0</v>
      </c>
      <c r="J31" s="2">
        <v>0</v>
      </c>
      <c r="K31" s="2">
        <v>0</v>
      </c>
      <c r="L31" s="2">
        <v>0.552831173556793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0.677794220357308</v>
      </c>
    </row>
    <row r="32" spans="1:19">
      <c r="A32" s="5" t="s">
        <v>294</v>
      </c>
      <c r="B32" s="1">
        <v>0.0159537414427575</v>
      </c>
      <c r="C32" s="2">
        <v>0</v>
      </c>
      <c r="D32" s="2">
        <v>0.00153868521606887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0.0122932070841089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0.0297856337429353</v>
      </c>
    </row>
    <row r="33" spans="1:19">
      <c r="A33" s="5" t="s">
        <v>295</v>
      </c>
      <c r="B33" s="1">
        <v>0.0658408377002689</v>
      </c>
      <c r="C33" s="2">
        <v>0</v>
      </c>
      <c r="D33" s="2">
        <v>0.0157751870009347</v>
      </c>
      <c r="E33" s="2">
        <v>0</v>
      </c>
      <c r="F33" s="2">
        <v>0</v>
      </c>
      <c r="G33" s="2">
        <v>0.00377368791581152</v>
      </c>
      <c r="H33" s="2">
        <v>0</v>
      </c>
      <c r="I33" s="2">
        <v>0</v>
      </c>
      <c r="J33" s="2">
        <v>0</v>
      </c>
      <c r="K33" s="2">
        <v>0</v>
      </c>
      <c r="L33" s="2">
        <v>0.00369259407967279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0.0890823066966879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0.0103319468391191</v>
      </c>
      <c r="C49" s="2">
        <v>0</v>
      </c>
      <c r="D49" s="2">
        <v>0.0117489606855545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0.536845372393011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0.558926279917685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0.0423791172674947</v>
      </c>
      <c r="C59" s="2">
        <v>0</v>
      </c>
      <c r="D59" s="2">
        <v>0.00173582913011778</v>
      </c>
      <c r="E59" s="2">
        <v>0</v>
      </c>
      <c r="F59" s="2">
        <v>0</v>
      </c>
      <c r="G59" s="2">
        <v>0.00111123065435811</v>
      </c>
      <c r="H59" s="2">
        <v>0</v>
      </c>
      <c r="I59" s="2">
        <v>0</v>
      </c>
      <c r="J59" s="2">
        <v>0</v>
      </c>
      <c r="K59" s="2">
        <v>0</v>
      </c>
      <c r="L59" s="2">
        <v>0.139171519903687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0.184397696955658</v>
      </c>
    </row>
    <row r="60" ht="29" spans="1:19">
      <c r="A60" s="5" t="s">
        <v>322</v>
      </c>
      <c r="B60" s="1">
        <v>0.0423791172674947</v>
      </c>
      <c r="C60" s="2">
        <v>0</v>
      </c>
      <c r="D60" s="2">
        <v>0.00173582913011778</v>
      </c>
      <c r="E60" s="2">
        <v>0</v>
      </c>
      <c r="F60" s="2">
        <v>0</v>
      </c>
      <c r="G60" s="2">
        <v>0.00111123065435811</v>
      </c>
      <c r="H60" s="2">
        <v>0</v>
      </c>
      <c r="I60" s="2">
        <v>0</v>
      </c>
      <c r="J60" s="2">
        <v>0</v>
      </c>
      <c r="K60" s="2">
        <v>0</v>
      </c>
      <c r="L60" s="2">
        <v>0.139171519903687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0.184397696955658</v>
      </c>
    </row>
    <row r="61" ht="29" spans="1:19">
      <c r="A61" s="6" t="s">
        <v>323</v>
      </c>
      <c r="B61" s="1">
        <v>0.0329542124941638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0.0329542124941638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0.0329542124941638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0.0329542124941638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0.00942490477333085</v>
      </c>
      <c r="C67" s="2">
        <v>0</v>
      </c>
      <c r="D67" s="2">
        <v>0.000446262309444269</v>
      </c>
      <c r="E67" s="2">
        <v>0</v>
      </c>
      <c r="F67" s="2">
        <v>0</v>
      </c>
      <c r="G67" s="2">
        <v>0.000253720293914136</v>
      </c>
      <c r="H67" s="2">
        <v>0</v>
      </c>
      <c r="I67" s="2">
        <v>0</v>
      </c>
      <c r="J67" s="2">
        <v>0</v>
      </c>
      <c r="K67" s="2">
        <v>0</v>
      </c>
      <c r="L67" s="2">
        <v>0.137981278444912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0.148106165821601</v>
      </c>
    </row>
    <row r="68" spans="1:19">
      <c r="A68" s="7" t="s">
        <v>329</v>
      </c>
      <c r="B68" s="1">
        <v>0.00942490477333085</v>
      </c>
      <c r="C68" s="2">
        <v>0</v>
      </c>
      <c r="D68" s="2">
        <v>0.000446262309444269</v>
      </c>
      <c r="E68" s="2">
        <v>0</v>
      </c>
      <c r="F68" s="2">
        <v>0</v>
      </c>
      <c r="G68" s="2">
        <v>0.000253720293914136</v>
      </c>
      <c r="H68" s="2">
        <v>0</v>
      </c>
      <c r="I68" s="2">
        <v>0</v>
      </c>
      <c r="J68" s="2">
        <v>0</v>
      </c>
      <c r="K68" s="2">
        <v>0</v>
      </c>
      <c r="L68" s="2">
        <v>0.137981278444912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0.148106165821601</v>
      </c>
    </row>
    <row r="69" spans="1:19">
      <c r="A69" s="8" t="s">
        <v>329</v>
      </c>
      <c r="B69" s="1">
        <v>0.00942490477333085</v>
      </c>
      <c r="C69" s="2">
        <v>0</v>
      </c>
      <c r="D69" s="2">
        <v>0.000446262309444269</v>
      </c>
      <c r="E69" s="2">
        <v>0</v>
      </c>
      <c r="F69" s="2">
        <v>0</v>
      </c>
      <c r="G69" s="2">
        <v>0.000253720293914136</v>
      </c>
      <c r="H69" s="2">
        <v>0</v>
      </c>
      <c r="I69" s="2">
        <v>0</v>
      </c>
      <c r="J69" s="2">
        <v>0</v>
      </c>
      <c r="K69" s="2">
        <v>0</v>
      </c>
      <c r="L69" s="2">
        <v>0.137981278444912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0.148106165821601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0.00759712037408652</v>
      </c>
      <c r="C71" s="2">
        <v>0</v>
      </c>
      <c r="D71" s="2">
        <v>0.00149629127284255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0.00166633804228472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0.0107597496892138</v>
      </c>
    </row>
    <row r="72" spans="1:19">
      <c r="A72" s="5" t="s">
        <v>332</v>
      </c>
      <c r="B72" s="1">
        <v>0.00759712037408652</v>
      </c>
      <c r="C72" s="2">
        <v>0</v>
      </c>
      <c r="D72" s="2">
        <v>0.000593922632422153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0.00819104300650867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0.162285474978981</v>
      </c>
      <c r="C76" s="2">
        <v>0</v>
      </c>
      <c r="D76" s="2">
        <v>0.0841106013087129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0.246396076287694</v>
      </c>
    </row>
    <row r="77" spans="1:19">
      <c r="A77" s="5" t="s">
        <v>337</v>
      </c>
      <c r="B77" s="1">
        <v>0.162285474978981</v>
      </c>
      <c r="C77" s="2">
        <v>0</v>
      </c>
      <c r="D77" s="2">
        <v>0.0841106013087129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0.246396076287694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0.03615497045499</v>
      </c>
      <c r="C86" s="2">
        <v>0</v>
      </c>
      <c r="D86" s="2">
        <v>0.0025069441501134</v>
      </c>
      <c r="E86" s="2">
        <v>0</v>
      </c>
      <c r="F86" s="2">
        <v>0</v>
      </c>
      <c r="G86" s="2">
        <v>0.000314741630425131</v>
      </c>
      <c r="H86" s="2">
        <v>0</v>
      </c>
      <c r="I86" s="2">
        <v>0</v>
      </c>
      <c r="J86" s="2">
        <v>0</v>
      </c>
      <c r="K86" s="2">
        <v>0</v>
      </c>
      <c r="L86" s="2">
        <v>0.000981718536539837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0.0399583747720684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0.0352146591297627</v>
      </c>
      <c r="C88" s="2">
        <v>0</v>
      </c>
      <c r="D88" s="2">
        <v>0.00214927803445586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0.00048347792588992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0.0378474150901085</v>
      </c>
    </row>
    <row r="89" spans="1:19">
      <c r="A89" s="6" t="s">
        <v>348</v>
      </c>
      <c r="B89" s="1">
        <v>0.0352146591297627</v>
      </c>
      <c r="C89" s="2">
        <v>0</v>
      </c>
      <c r="D89" s="2">
        <v>0.00214927803445586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0.00048347792588992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0.0378474150901085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0.00094031132522731</v>
      </c>
      <c r="C99" s="2">
        <v>0</v>
      </c>
      <c r="D99" s="2">
        <v>0.000232975176253994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0.0011732865014813</v>
      </c>
    </row>
    <row r="100" spans="1:19">
      <c r="A100" s="4" t="s">
        <v>359</v>
      </c>
      <c r="B100" s="1">
        <v>0.0255373082454233</v>
      </c>
      <c r="C100" s="2">
        <v>0</v>
      </c>
      <c r="D100" s="2">
        <v>0.00591953828115781</v>
      </c>
      <c r="E100" s="2">
        <v>0</v>
      </c>
      <c r="F100" s="2">
        <v>0</v>
      </c>
      <c r="G100" s="2">
        <v>0.00275880674015497</v>
      </c>
      <c r="H100" s="2">
        <v>0</v>
      </c>
      <c r="I100" s="2">
        <v>0</v>
      </c>
      <c r="J100" s="2">
        <v>0</v>
      </c>
      <c r="K100" s="2">
        <v>0</v>
      </c>
      <c r="L100" s="2">
        <v>0.00127328156054979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0.0354889348272859</v>
      </c>
    </row>
    <row r="101" spans="1:19">
      <c r="A101" s="5" t="s">
        <v>360</v>
      </c>
      <c r="B101" s="1">
        <v>0.0133876014500245</v>
      </c>
      <c r="C101" s="2">
        <v>0</v>
      </c>
      <c r="D101" s="2">
        <v>0.00389166984559488</v>
      </c>
      <c r="E101" s="2">
        <v>0</v>
      </c>
      <c r="F101" s="2">
        <v>0</v>
      </c>
      <c r="G101" s="2">
        <v>0.00268815045577382</v>
      </c>
      <c r="H101" s="2">
        <v>0</v>
      </c>
      <c r="I101" s="2">
        <v>0</v>
      </c>
      <c r="J101" s="2">
        <v>0</v>
      </c>
      <c r="K101" s="2">
        <v>0</v>
      </c>
      <c r="L101" s="2">
        <v>0.000732598231214878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0.0207000199826081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0.00802339127998045</v>
      </c>
      <c r="C104" s="2">
        <v>0</v>
      </c>
      <c r="D104" s="2">
        <v>0.00112878113565315</v>
      </c>
      <c r="E104" s="2">
        <v>0</v>
      </c>
      <c r="F104" s="2">
        <v>0</v>
      </c>
      <c r="G104" s="2">
        <v>0.00268815045577382</v>
      </c>
      <c r="H104" s="2">
        <v>0</v>
      </c>
      <c r="I104" s="2">
        <v>0</v>
      </c>
      <c r="J104" s="2">
        <v>0</v>
      </c>
      <c r="K104" s="2">
        <v>0</v>
      </c>
      <c r="L104" s="2">
        <v>0.000732598231214878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0.0125729211026223</v>
      </c>
    </row>
    <row r="105" ht="29" spans="1:19">
      <c r="A105" s="6" t="s">
        <v>364</v>
      </c>
      <c r="B105" s="1">
        <v>0.00536421017004407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0.00536421017004407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0.0121497067953989</v>
      </c>
      <c r="C112" s="2">
        <v>0</v>
      </c>
      <c r="D112" s="2">
        <v>0.00202458709505231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0.00054068332933491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0.0147149772197861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0.012997483049642</v>
      </c>
      <c r="C114" s="2">
        <v>0</v>
      </c>
      <c r="D114" s="2">
        <v>0.000246100538296472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0.0132435835879385</v>
      </c>
    </row>
    <row r="115" spans="1:19">
      <c r="A115" s="4" t="s">
        <v>374</v>
      </c>
      <c r="B115" s="1">
        <v>0.0175282958028623</v>
      </c>
      <c r="C115" s="2">
        <v>0</v>
      </c>
      <c r="D115" s="2">
        <v>0.00220834216364701</v>
      </c>
      <c r="E115" s="2">
        <v>0</v>
      </c>
      <c r="F115" s="2">
        <v>0</v>
      </c>
      <c r="G115" s="2">
        <v>5.45980379308901e-5</v>
      </c>
      <c r="H115" s="2">
        <v>0</v>
      </c>
      <c r="I115" s="2">
        <v>0</v>
      </c>
      <c r="J115" s="2">
        <v>0</v>
      </c>
      <c r="K115" s="2">
        <v>0</v>
      </c>
      <c r="L115" s="2">
        <v>0.0110517148784532</v>
      </c>
      <c r="M115" s="2">
        <v>0</v>
      </c>
      <c r="N115" s="2">
        <v>0.00408688082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0.0349298317028934</v>
      </c>
    </row>
    <row r="116" spans="1:19">
      <c r="A116" s="4" t="s">
        <v>375</v>
      </c>
      <c r="B116" s="1">
        <v>0.0416468647013177</v>
      </c>
      <c r="C116" s="2">
        <v>0</v>
      </c>
      <c r="D116" s="2">
        <v>0.00150285395386379</v>
      </c>
      <c r="E116" s="2">
        <v>0</v>
      </c>
      <c r="F116" s="2">
        <v>0</v>
      </c>
      <c r="G116" s="2">
        <v>0.000677658000201047</v>
      </c>
      <c r="H116" s="2">
        <v>0</v>
      </c>
      <c r="I116" s="2">
        <v>0</v>
      </c>
      <c r="J116" s="2">
        <v>0</v>
      </c>
      <c r="K116" s="2">
        <v>0</v>
      </c>
      <c r="L116" s="2">
        <v>0.00316105987423447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0.046988436529617</v>
      </c>
    </row>
    <row r="117" spans="1:19">
      <c r="A117" s="5" t="s">
        <v>376</v>
      </c>
      <c r="B117" s="1">
        <v>0.0378025387288884</v>
      </c>
      <c r="C117" s="2">
        <v>0</v>
      </c>
      <c r="D117" s="2">
        <v>0.00147988457028945</v>
      </c>
      <c r="E117" s="2">
        <v>0</v>
      </c>
      <c r="F117" s="2">
        <v>0</v>
      </c>
      <c r="G117" s="2">
        <v>0.000677658000201047</v>
      </c>
      <c r="H117" s="2">
        <v>0</v>
      </c>
      <c r="I117" s="2">
        <v>0</v>
      </c>
      <c r="J117" s="2">
        <v>0</v>
      </c>
      <c r="K117" s="2">
        <v>0</v>
      </c>
      <c r="L117" s="2">
        <v>0.0030189690334195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0.0429790503327984</v>
      </c>
    </row>
    <row r="118" spans="1:19">
      <c r="A118" s="5" t="s">
        <v>377</v>
      </c>
      <c r="B118" s="1">
        <v>0.00384432597242925</v>
      </c>
      <c r="C118" s="2">
        <v>0</v>
      </c>
      <c r="D118" s="2">
        <v>2.29693835743375e-5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0.000142090840814976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0.00400938619681857</v>
      </c>
    </row>
    <row r="119" spans="1:19">
      <c r="A119" s="4" t="s">
        <v>378</v>
      </c>
      <c r="B119" s="1">
        <v>0.00109837884926552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4.24427186849929e-5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0.00114082156795051</v>
      </c>
    </row>
    <row r="120" spans="1:19">
      <c r="A120" s="3" t="s">
        <v>379</v>
      </c>
      <c r="B120" s="1">
        <v>0.479167772992083</v>
      </c>
      <c r="C120" s="9">
        <f t="shared" ref="B120:S120" si="2">C3+C17+C31+C59+C71+C76+C86+C100+C114+C115+C116+C119</f>
        <v>0</v>
      </c>
      <c r="D120" s="9">
        <f t="shared" si="2"/>
        <v>0.145842460335</v>
      </c>
      <c r="E120" s="9">
        <f t="shared" si="2"/>
        <v>0</v>
      </c>
      <c r="F120" s="9">
        <f t="shared" si="2"/>
        <v>0</v>
      </c>
      <c r="G120" s="9">
        <f t="shared" si="2"/>
        <v>0.00920137521599999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0.9007636639872</v>
      </c>
      <c r="M120" s="9">
        <f t="shared" si="2"/>
        <v>0</v>
      </c>
      <c r="N120" s="9">
        <f t="shared" si="2"/>
        <v>0.00408688082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1.53906215335028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topLeftCell="A40" workbookViewId="0">
      <selection activeCell="D47" sqref="D47"/>
    </sheetView>
  </sheetViews>
  <sheetFormatPr defaultColWidth="9" defaultRowHeight="14.5"/>
  <cols>
    <col min="1" max="1" width="37.0909090909091" style="1" customWidth="1"/>
    <col min="2" max="3" width="12.8181818181818" style="1"/>
    <col min="4" max="4" width="14" style="1"/>
    <col min="5" max="6" width="9" style="1"/>
    <col min="7" max="7" width="12.8181818181818" style="1"/>
    <col min="8" max="8" width="9" style="1"/>
    <col min="9" max="10" width="12.8181818181818" style="1"/>
    <col min="11" max="11" width="9" style="1"/>
    <col min="12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0.161538424951749</v>
      </c>
      <c r="C3" s="2">
        <v>0</v>
      </c>
      <c r="D3" s="2">
        <v>0.0372987312257058</v>
      </c>
      <c r="E3" s="2">
        <v>0</v>
      </c>
      <c r="F3" s="2">
        <v>0</v>
      </c>
      <c r="G3" s="2">
        <v>0.0017083391457952</v>
      </c>
      <c r="H3" s="2">
        <v>0</v>
      </c>
      <c r="I3" s="2">
        <v>0.0039347907509369</v>
      </c>
      <c r="J3" s="2">
        <v>0</v>
      </c>
      <c r="K3" s="2">
        <v>0</v>
      </c>
      <c r="L3" s="2">
        <v>0</v>
      </c>
      <c r="M3" s="2">
        <v>0</v>
      </c>
      <c r="N3" s="2">
        <v>0.152639407038743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0.35711969311293</v>
      </c>
    </row>
    <row r="4" ht="29" spans="1:19">
      <c r="A4" s="5" t="s">
        <v>266</v>
      </c>
      <c r="B4" s="1">
        <v>0.148344491366667</v>
      </c>
      <c r="C4" s="2">
        <v>0</v>
      </c>
      <c r="D4" s="2">
        <v>0.0366553777827327</v>
      </c>
      <c r="E4" s="2">
        <v>0</v>
      </c>
      <c r="F4" s="2">
        <v>0</v>
      </c>
      <c r="G4" s="2">
        <v>0.0017083391457952</v>
      </c>
      <c r="H4" s="2">
        <v>0</v>
      </c>
      <c r="I4" s="2">
        <v>0.0039347907509369</v>
      </c>
      <c r="J4" s="2">
        <v>0</v>
      </c>
      <c r="K4" s="2">
        <v>0</v>
      </c>
      <c r="L4" s="2">
        <v>0</v>
      </c>
      <c r="M4" s="2">
        <v>0</v>
      </c>
      <c r="N4" s="2">
        <v>0.152114042843714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0.342757041889846</v>
      </c>
    </row>
    <row r="5" ht="29" spans="1:19">
      <c r="A5" s="6" t="s">
        <v>267</v>
      </c>
      <c r="B5" s="1">
        <v>0.0420949309619295</v>
      </c>
      <c r="C5" s="2">
        <v>0</v>
      </c>
      <c r="D5" s="2">
        <v>0.0127787654457225</v>
      </c>
      <c r="E5" s="2">
        <v>0</v>
      </c>
      <c r="F5" s="2">
        <v>0</v>
      </c>
      <c r="G5" s="2">
        <v>0.000741698846217133</v>
      </c>
      <c r="H5" s="2">
        <v>0</v>
      </c>
      <c r="I5" s="2">
        <v>0.00167847717347658</v>
      </c>
      <c r="J5" s="2">
        <v>0</v>
      </c>
      <c r="K5" s="2">
        <v>0</v>
      </c>
      <c r="L5" s="2">
        <v>0</v>
      </c>
      <c r="M5" s="2">
        <v>0</v>
      </c>
      <c r="N5" s="2">
        <v>0.00757087331050632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0.064864745737852</v>
      </c>
    </row>
    <row r="6" spans="1:19">
      <c r="A6" s="6" t="s">
        <v>268</v>
      </c>
      <c r="B6" s="1">
        <v>0.106249560404737</v>
      </c>
      <c r="C6" s="2">
        <v>0</v>
      </c>
      <c r="D6" s="2">
        <v>0.0238766123370101</v>
      </c>
      <c r="E6" s="2">
        <v>0</v>
      </c>
      <c r="F6" s="2">
        <v>0</v>
      </c>
      <c r="G6" s="2">
        <v>0.000966640299578067</v>
      </c>
      <c r="H6" s="2">
        <v>0</v>
      </c>
      <c r="I6" s="2">
        <v>0.00225631357746032</v>
      </c>
      <c r="J6" s="2">
        <v>0</v>
      </c>
      <c r="K6" s="2">
        <v>0</v>
      </c>
      <c r="L6" s="2">
        <v>0</v>
      </c>
      <c r="M6" s="2">
        <v>0</v>
      </c>
      <c r="N6" s="2">
        <v>0.144543169533207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0.277892296151993</v>
      </c>
    </row>
    <row r="7" spans="1:19">
      <c r="A7" s="7" t="s">
        <v>269</v>
      </c>
      <c r="B7" s="1">
        <v>0.0826540601308865</v>
      </c>
      <c r="C7" s="2">
        <v>0</v>
      </c>
      <c r="D7" s="2">
        <v>0.0174809222274531</v>
      </c>
      <c r="E7" s="2">
        <v>0</v>
      </c>
      <c r="F7" s="2">
        <v>0</v>
      </c>
      <c r="G7" s="2">
        <v>0.000875447818485796</v>
      </c>
      <c r="H7" s="2">
        <v>0</v>
      </c>
      <c r="I7" s="2">
        <v>0.00134522760715791</v>
      </c>
      <c r="J7" s="2">
        <v>0</v>
      </c>
      <c r="K7" s="2">
        <v>0</v>
      </c>
      <c r="L7" s="2">
        <v>0</v>
      </c>
      <c r="M7" s="2">
        <v>0</v>
      </c>
      <c r="N7" s="2">
        <v>0.0161127322314679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0.118468390015451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0.0188484765501177</v>
      </c>
      <c r="C11" s="2">
        <v>0</v>
      </c>
      <c r="D11" s="2">
        <v>0.00317892289469109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0.0220273994448088</v>
      </c>
    </row>
    <row r="12" spans="1:19">
      <c r="A12" s="7" t="s">
        <v>274</v>
      </c>
      <c r="B12" s="1">
        <v>0.00474702372373335</v>
      </c>
      <c r="C12" s="2">
        <v>0</v>
      </c>
      <c r="D12" s="2">
        <v>0.00321676721486598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0.0104767940142601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0.0184405849528594</v>
      </c>
    </row>
    <row r="13" spans="1:19">
      <c r="A13" s="7" t="s">
        <v>275</v>
      </c>
      <c r="B13" s="1">
        <v>1.39129698281965e-17</v>
      </c>
      <c r="C13" s="2">
        <v>0</v>
      </c>
      <c r="D13" s="2">
        <v>-8.67361737988404e-19</v>
      </c>
      <c r="E13" s="2">
        <v>0</v>
      </c>
      <c r="F13" s="2">
        <v>0</v>
      </c>
      <c r="G13" s="2">
        <v>9.11924810922704e-5</v>
      </c>
      <c r="H13" s="2">
        <v>0</v>
      </c>
      <c r="I13" s="2">
        <v>0.000911085970302405</v>
      </c>
      <c r="J13" s="2">
        <v>0</v>
      </c>
      <c r="K13" s="2">
        <v>0</v>
      </c>
      <c r="L13" s="2">
        <v>0</v>
      </c>
      <c r="M13" s="2">
        <v>0</v>
      </c>
      <c r="N13" s="2">
        <v>0.117953643287479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0.118955921738874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0.0131939335850825</v>
      </c>
      <c r="C15" s="2">
        <v>0</v>
      </c>
      <c r="D15" s="2">
        <v>0.000643353442973196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0.0138372870280557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0.529572381885901</v>
      </c>
      <c r="C17" s="2">
        <v>0</v>
      </c>
      <c r="D17" s="2">
        <v>3.13144088764499</v>
      </c>
      <c r="E17" s="2">
        <v>0</v>
      </c>
      <c r="F17" s="2">
        <v>0</v>
      </c>
      <c r="G17" s="2">
        <v>0.00163842491029112</v>
      </c>
      <c r="H17" s="2">
        <v>0</v>
      </c>
      <c r="I17" s="2">
        <v>0.000176295411062365</v>
      </c>
      <c r="J17" s="2">
        <v>0</v>
      </c>
      <c r="K17" s="2">
        <v>0</v>
      </c>
      <c r="L17" s="2">
        <v>0</v>
      </c>
      <c r="M17" s="2">
        <v>0</v>
      </c>
      <c r="N17" s="2">
        <v>1.77661518590105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5.43944317575329</v>
      </c>
    </row>
    <row r="18" spans="1:19">
      <c r="A18" s="5" t="s">
        <v>280</v>
      </c>
      <c r="B18" s="1">
        <v>0.515688728421561</v>
      </c>
      <c r="C18" s="2">
        <v>0</v>
      </c>
      <c r="D18" s="2">
        <v>3.07183292967618</v>
      </c>
      <c r="E18" s="2">
        <v>0</v>
      </c>
      <c r="F18" s="2">
        <v>0</v>
      </c>
      <c r="G18" s="2">
        <v>0.00163842491029112</v>
      </c>
      <c r="H18" s="2">
        <v>0</v>
      </c>
      <c r="I18" s="2">
        <v>0.000176295411062365</v>
      </c>
      <c r="J18" s="2">
        <v>0</v>
      </c>
      <c r="K18" s="2">
        <v>0</v>
      </c>
      <c r="L18" s="2">
        <v>0</v>
      </c>
      <c r="M18" s="2">
        <v>0</v>
      </c>
      <c r="N18" s="2">
        <v>1.77515401673363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5.36449039515272</v>
      </c>
    </row>
    <row r="19" spans="1:19">
      <c r="A19" s="6" t="s">
        <v>281</v>
      </c>
      <c r="B19" s="1">
        <v>0.515688728421561</v>
      </c>
      <c r="C19" s="2">
        <v>0</v>
      </c>
      <c r="D19" s="2">
        <v>3.07183292967618</v>
      </c>
      <c r="E19" s="2">
        <v>0</v>
      </c>
      <c r="F19" s="2">
        <v>0</v>
      </c>
      <c r="G19" s="2">
        <v>0.00163842491029112</v>
      </c>
      <c r="H19" s="2">
        <v>0</v>
      </c>
      <c r="I19" s="2">
        <v>0.000176295411062365</v>
      </c>
      <c r="J19" s="2">
        <v>0</v>
      </c>
      <c r="K19" s="2">
        <v>0</v>
      </c>
      <c r="L19" s="2">
        <v>0</v>
      </c>
      <c r="M19" s="2">
        <v>0</v>
      </c>
      <c r="N19" s="2">
        <v>1.77515401673363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5.36449039515272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0.0138836534643387</v>
      </c>
      <c r="C25" s="2">
        <v>0</v>
      </c>
      <c r="D25" s="2">
        <v>0.0479992127551571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0.0618828662194958</v>
      </c>
    </row>
    <row r="26" spans="1:19">
      <c r="A26" s="6" t="s">
        <v>288</v>
      </c>
      <c r="B26" s="1">
        <v>0.0138836534643387</v>
      </c>
      <c r="C26" s="2">
        <v>0</v>
      </c>
      <c r="D26" s="2">
        <v>0.0479992127551571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0.0618828662194958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0.389674800380581</v>
      </c>
      <c r="C31" s="2">
        <v>0.189366410557486</v>
      </c>
      <c r="D31" s="2">
        <v>0.121713641069155</v>
      </c>
      <c r="E31" s="2">
        <v>0</v>
      </c>
      <c r="F31" s="2">
        <v>0</v>
      </c>
      <c r="G31" s="2">
        <v>0.00240140200209645</v>
      </c>
      <c r="H31" s="2">
        <v>0</v>
      </c>
      <c r="I31" s="2">
        <v>0.192948441563036</v>
      </c>
      <c r="J31" s="2">
        <v>1.88674257324</v>
      </c>
      <c r="K31" s="2">
        <v>0</v>
      </c>
      <c r="L31" s="2">
        <v>0.721167364194447</v>
      </c>
      <c r="M31" s="2">
        <v>2.3935196337624</v>
      </c>
      <c r="N31" s="2">
        <v>5.24665507557068</v>
      </c>
      <c r="O31" s="2">
        <v>0</v>
      </c>
      <c r="P31" s="2">
        <v>8.31227138412</v>
      </c>
      <c r="Q31" s="2">
        <v>0</v>
      </c>
      <c r="R31" s="2">
        <v>0</v>
      </c>
      <c r="S31" s="2">
        <f t="shared" si="0"/>
        <v>19.4564607264599</v>
      </c>
    </row>
    <row r="32" spans="1:19">
      <c r="A32" s="5" t="s">
        <v>294</v>
      </c>
      <c r="B32" s="1">
        <v>0.111946214540736</v>
      </c>
      <c r="C32" s="2">
        <v>0</v>
      </c>
      <c r="D32" s="2">
        <v>0.013135310766944</v>
      </c>
      <c r="E32" s="2">
        <v>0</v>
      </c>
      <c r="F32" s="2">
        <v>0</v>
      </c>
      <c r="G32" s="2">
        <v>0</v>
      </c>
      <c r="H32" s="2">
        <v>0</v>
      </c>
      <c r="I32" s="2">
        <v>0.183670422111207</v>
      </c>
      <c r="J32" s="2">
        <v>0</v>
      </c>
      <c r="K32" s="2">
        <v>0</v>
      </c>
      <c r="L32" s="2">
        <v>0.0341161024124258</v>
      </c>
      <c r="M32" s="2">
        <v>0.0204526310298143</v>
      </c>
      <c r="N32" s="2">
        <v>0.0554676669165792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0.418788347777706</v>
      </c>
    </row>
    <row r="33" spans="1:19">
      <c r="A33" s="5" t="s">
        <v>295</v>
      </c>
      <c r="B33" s="1">
        <v>0.0197949100058636</v>
      </c>
      <c r="C33" s="2">
        <v>0</v>
      </c>
      <c r="D33" s="2">
        <v>0.000449928091819916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0.0202448380976835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0.029917307167953</v>
      </c>
      <c r="C42" s="2">
        <v>0.119252306688312</v>
      </c>
      <c r="D42" s="2">
        <v>0.0073315620717418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0.405247695676584</v>
      </c>
      <c r="K42" s="2">
        <v>0</v>
      </c>
      <c r="L42" s="2">
        <v>0</v>
      </c>
      <c r="M42" s="2">
        <v>1.80856524454045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2.37031411614505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0.405247695676584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0.405247695676584</v>
      </c>
    </row>
    <row r="44" spans="1:19">
      <c r="A44" s="6" t="s">
        <v>306</v>
      </c>
      <c r="B44" s="1">
        <v>0.0167207004973772</v>
      </c>
      <c r="C44" s="2">
        <v>0.119252306688312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1.80856524454045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1.94453825172614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0.0371154562609943</v>
      </c>
      <c r="C46" s="2">
        <v>0</v>
      </c>
      <c r="D46" s="2">
        <v>0.0108500644876285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0.28790756051943</v>
      </c>
      <c r="K46" s="2">
        <v>0</v>
      </c>
      <c r="L46" s="2">
        <v>0</v>
      </c>
      <c r="M46" s="2">
        <v>0.499024251449099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0.834897332717152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0.00359907454652066</v>
      </c>
      <c r="C48" s="2">
        <v>0</v>
      </c>
      <c r="D48" s="2">
        <v>0.000653852334874986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0.0123588409607627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0.0166117678421583</v>
      </c>
    </row>
    <row r="49" ht="29" spans="1:19">
      <c r="A49" s="5" t="s">
        <v>311</v>
      </c>
      <c r="B49" s="1">
        <v>0.0125967609128223</v>
      </c>
      <c r="C49" s="2">
        <v>0</v>
      </c>
      <c r="D49" s="2">
        <v>0.011898817737626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0.653628414320698</v>
      </c>
      <c r="M49" s="2">
        <v>0.012186809484811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0.690310802455957</v>
      </c>
    </row>
    <row r="50" spans="1:19">
      <c r="A50" s="5" t="s">
        <v>312</v>
      </c>
      <c r="B50" s="1">
        <v>0.069807050058557</v>
      </c>
      <c r="C50" s="2">
        <v>0.0701141038691742</v>
      </c>
      <c r="D50" s="2">
        <v>0.0543862719335124</v>
      </c>
      <c r="E50" s="2">
        <v>0</v>
      </c>
      <c r="F50" s="2">
        <v>0</v>
      </c>
      <c r="G50" s="2">
        <v>0</v>
      </c>
      <c r="H50" s="2">
        <v>0</v>
      </c>
      <c r="I50" s="2">
        <v>0.00927801945182899</v>
      </c>
      <c r="J50" s="2">
        <v>1.18894343371268</v>
      </c>
      <c r="K50" s="2">
        <v>0</v>
      </c>
      <c r="L50" s="2">
        <v>0</v>
      </c>
      <c r="M50" s="2">
        <v>0</v>
      </c>
      <c r="N50" s="2">
        <v>4.47820195678236</v>
      </c>
      <c r="O50" s="2">
        <v>0</v>
      </c>
      <c r="P50" s="2">
        <v>8.31227138412</v>
      </c>
      <c r="Q50" s="2">
        <v>0</v>
      </c>
      <c r="R50" s="2">
        <v>0</v>
      </c>
      <c r="S50" s="2">
        <f t="shared" si="0"/>
        <v>14.1830022199281</v>
      </c>
    </row>
    <row r="51" ht="29" spans="1:19">
      <c r="A51" s="5" t="s">
        <v>313</v>
      </c>
      <c r="B51" s="1">
        <v>0.0226441773551926</v>
      </c>
      <c r="C51" s="2">
        <v>0</v>
      </c>
      <c r="D51" s="2">
        <v>0.0022075608533898</v>
      </c>
      <c r="E51" s="2">
        <v>0</v>
      </c>
      <c r="F51" s="2">
        <v>0</v>
      </c>
      <c r="G51" s="2">
        <v>0.000354752568491522</v>
      </c>
      <c r="H51" s="2">
        <v>0</v>
      </c>
      <c r="I51" s="2">
        <v>0</v>
      </c>
      <c r="J51" s="2">
        <v>0.00464388333130162</v>
      </c>
      <c r="K51" s="2">
        <v>0</v>
      </c>
      <c r="L51" s="2">
        <v>0.033422847461323</v>
      </c>
      <c r="M51" s="2">
        <v>0.00522244345352918</v>
      </c>
      <c r="N51" s="2">
        <v>0.00273440504172465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0.0712300700649524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0.00584849613809609</v>
      </c>
      <c r="C53" s="2">
        <v>0</v>
      </c>
      <c r="D53" s="2">
        <v>0.000320452381943681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0.00453431754972236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0.0107032660697621</v>
      </c>
    </row>
    <row r="54" ht="29" spans="1:19">
      <c r="A54" s="5" t="s">
        <v>316</v>
      </c>
      <c r="B54" s="1">
        <v>0.0345661117905423</v>
      </c>
      <c r="C54" s="2">
        <v>0</v>
      </c>
      <c r="D54" s="2">
        <v>0.00379040140662678</v>
      </c>
      <c r="E54" s="2">
        <v>0</v>
      </c>
      <c r="F54" s="2">
        <v>0</v>
      </c>
      <c r="G54" s="2">
        <v>0.00117341234193349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0.00139785962584915</v>
      </c>
      <c r="N54" s="2">
        <v>0.689404170264078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0.73033195542903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0.0101223971620894</v>
      </c>
      <c r="C56" s="2">
        <v>0</v>
      </c>
      <c r="D56" s="2">
        <v>0.00139186388116953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0.0180732778141151</v>
      </c>
      <c r="N56" s="2">
        <v>0.00013743110261701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0.029724969959991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0.0317168444412134</v>
      </c>
      <c r="C58" s="2">
        <v>0</v>
      </c>
      <c r="D58" s="2">
        <v>0.0149043547622124</v>
      </c>
      <c r="E58" s="2">
        <v>0</v>
      </c>
      <c r="F58" s="2">
        <v>0</v>
      </c>
      <c r="G58" s="2">
        <v>9.72719798317551e-5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0.00917295909640576</v>
      </c>
      <c r="N58" s="2">
        <v>0.0204985851096113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0.0763900153892746</v>
      </c>
    </row>
    <row r="59" ht="29" spans="1:19">
      <c r="A59" s="4" t="s">
        <v>321</v>
      </c>
      <c r="B59" s="1">
        <v>0.313792229973256</v>
      </c>
      <c r="C59" s="2">
        <v>0.058302170078327</v>
      </c>
      <c r="D59" s="2">
        <v>0.0183702637515631</v>
      </c>
      <c r="E59" s="2">
        <v>0</v>
      </c>
      <c r="F59" s="2">
        <v>0</v>
      </c>
      <c r="G59" s="2">
        <v>0.000340451929411143</v>
      </c>
      <c r="H59" s="2">
        <v>0</v>
      </c>
      <c r="I59" s="2">
        <v>0</v>
      </c>
      <c r="J59" s="2">
        <v>0</v>
      </c>
      <c r="K59" s="2">
        <v>0</v>
      </c>
      <c r="L59" s="2">
        <v>0.150599215312105</v>
      </c>
      <c r="M59" s="2">
        <v>0</v>
      </c>
      <c r="N59" s="2">
        <v>26.5247689646437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27.0661732956884</v>
      </c>
    </row>
    <row r="60" ht="29" spans="1:19">
      <c r="A60" s="5" t="s">
        <v>322</v>
      </c>
      <c r="B60" s="1">
        <v>0.313792229973256</v>
      </c>
      <c r="C60" s="2">
        <v>0.058302170078327</v>
      </c>
      <c r="D60" s="2">
        <v>0.0183702637515631</v>
      </c>
      <c r="E60" s="2">
        <v>0</v>
      </c>
      <c r="F60" s="2">
        <v>0</v>
      </c>
      <c r="G60" s="2">
        <v>0.000340451929411143</v>
      </c>
      <c r="H60" s="2">
        <v>0</v>
      </c>
      <c r="I60" s="2">
        <v>0</v>
      </c>
      <c r="J60" s="2">
        <v>0</v>
      </c>
      <c r="K60" s="2">
        <v>0</v>
      </c>
      <c r="L60" s="2">
        <v>0.150599215312105</v>
      </c>
      <c r="M60" s="2">
        <v>0</v>
      </c>
      <c r="N60" s="2">
        <v>26.5247689646437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27.0661732956884</v>
      </c>
    </row>
    <row r="61" ht="29" spans="1:19">
      <c r="A61" s="6" t="s">
        <v>323</v>
      </c>
      <c r="B61" s="1">
        <v>0.229392940532173</v>
      </c>
      <c r="C61" s="2">
        <v>0.053263254077693</v>
      </c>
      <c r="D61" s="2">
        <v>0.0131099032472528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18.834676961175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19.1304430590321</v>
      </c>
    </row>
    <row r="62" spans="1:19">
      <c r="A62" s="7" t="s">
        <v>324</v>
      </c>
      <c r="B62" s="1">
        <v>0.0358121054452238</v>
      </c>
      <c r="C62" s="2">
        <v>0.053263254077693</v>
      </c>
      <c r="D62" s="2">
        <v>0.00371820445718333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18.1475615738498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18.2403551378299</v>
      </c>
    </row>
    <row r="63" ht="29" spans="1:19">
      <c r="A63" s="7" t="s">
        <v>325</v>
      </c>
      <c r="B63" s="1">
        <v>0.193580835086949</v>
      </c>
      <c r="C63" s="2">
        <v>0</v>
      </c>
      <c r="D63" s="2">
        <v>0.0093916987900695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0.687115387325218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0.890087921202237</v>
      </c>
    </row>
    <row r="64" ht="29" spans="1:19">
      <c r="A64" s="6" t="s">
        <v>326</v>
      </c>
      <c r="B64" s="1">
        <v>0.00342064944798434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0.00342064944798434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0.00342064944798434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0.00342064944798434</v>
      </c>
    </row>
    <row r="67" spans="1:19">
      <c r="A67" s="6" t="s">
        <v>329</v>
      </c>
      <c r="B67" s="1">
        <v>0.0809786399930985</v>
      </c>
      <c r="C67" s="2">
        <v>0.005038916000634</v>
      </c>
      <c r="D67" s="2">
        <v>0.00514367385043766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0.133983370420381</v>
      </c>
      <c r="M67" s="2">
        <v>0</v>
      </c>
      <c r="N67" s="2">
        <v>7.69009200346865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7.9152366037332</v>
      </c>
    </row>
    <row r="68" spans="1:19">
      <c r="A68" s="7" t="s">
        <v>329</v>
      </c>
      <c r="B68" s="1">
        <v>0.0809786399930985</v>
      </c>
      <c r="C68" s="2">
        <v>0.005038916000634</v>
      </c>
      <c r="D68" s="2">
        <v>0.00514367385043766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0.133983370420381</v>
      </c>
      <c r="M68" s="2">
        <v>0</v>
      </c>
      <c r="N68" s="2">
        <v>7.69009200346865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7.9152366037332</v>
      </c>
    </row>
    <row r="69" spans="1:19">
      <c r="A69" s="8" t="s">
        <v>329</v>
      </c>
      <c r="B69" s="1">
        <v>0.067435660545977</v>
      </c>
      <c r="C69" s="2">
        <v>0.004745955768039</v>
      </c>
      <c r="D69" s="2">
        <v>0.00441832438041886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0.133983370420381</v>
      </c>
      <c r="M69" s="2">
        <v>0</v>
      </c>
      <c r="N69" s="2">
        <v>6.80567071022937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7.01625402134419</v>
      </c>
    </row>
    <row r="70" ht="43.5" spans="1:19">
      <c r="A70" s="8" t="s">
        <v>330</v>
      </c>
      <c r="B70" s="1">
        <v>0.0135429794471215</v>
      </c>
      <c r="C70" s="2">
        <v>0.000292960232595001</v>
      </c>
      <c r="D70" s="2">
        <v>0.0007253494700188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0.884421293239274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0.898982582389009</v>
      </c>
    </row>
    <row r="71" ht="29" spans="1:19">
      <c r="A71" s="4" t="s">
        <v>331</v>
      </c>
      <c r="B71" s="1">
        <v>0.116651127093507</v>
      </c>
      <c r="C71" s="2">
        <v>0</v>
      </c>
      <c r="D71" s="2">
        <v>0.0118610406814813</v>
      </c>
      <c r="E71" s="2">
        <v>0</v>
      </c>
      <c r="F71" s="2">
        <v>0</v>
      </c>
      <c r="G71" s="2">
        <v>0.00090584531218322</v>
      </c>
      <c r="H71" s="2">
        <v>0</v>
      </c>
      <c r="I71" s="2">
        <v>0</v>
      </c>
      <c r="J71" s="2">
        <v>0</v>
      </c>
      <c r="K71" s="2">
        <v>0</v>
      </c>
      <c r="L71" s="2">
        <v>0.00336442157369601</v>
      </c>
      <c r="M71" s="2">
        <v>0</v>
      </c>
      <c r="N71" s="2">
        <v>0.166254313967953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0.29903674862882</v>
      </c>
    </row>
    <row r="72" spans="1:19">
      <c r="A72" s="5" t="s">
        <v>332</v>
      </c>
      <c r="B72" s="1">
        <v>0.0602453157879692</v>
      </c>
      <c r="C72" s="2">
        <v>0</v>
      </c>
      <c r="D72" s="2">
        <v>0.0041092624323239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0.153408690324321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0.217763268544614</v>
      </c>
    </row>
    <row r="73" spans="1:19">
      <c r="A73" s="5" t="s">
        <v>333</v>
      </c>
      <c r="B73" s="1">
        <v>0.00293198524112942</v>
      </c>
      <c r="C73" s="2">
        <v>0</v>
      </c>
      <c r="D73" s="2">
        <v>4.73054002186174e-5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0.00297929064134804</v>
      </c>
    </row>
    <row r="74" ht="29" spans="1:19">
      <c r="A74" s="5" t="s">
        <v>334</v>
      </c>
      <c r="B74" s="1">
        <v>0.0427930226860081</v>
      </c>
      <c r="C74" s="2">
        <v>0</v>
      </c>
      <c r="D74" s="2">
        <v>0.00731026118045034</v>
      </c>
      <c r="E74" s="2">
        <v>0</v>
      </c>
      <c r="F74" s="2">
        <v>0</v>
      </c>
      <c r="G74" s="2">
        <v>0.000778175838654041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0.0508814597051125</v>
      </c>
    </row>
    <row r="75" ht="29" spans="1:19">
      <c r="A75" s="5" t="s">
        <v>335</v>
      </c>
      <c r="B75" s="1">
        <v>0.0106808033784001</v>
      </c>
      <c r="C75" s="2">
        <v>0</v>
      </c>
      <c r="D75" s="2">
        <v>0.000394211668488478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0.0110750150468886</v>
      </c>
    </row>
    <row r="76" spans="1:19">
      <c r="A76" s="4" t="s">
        <v>336</v>
      </c>
      <c r="B76" s="1">
        <v>0.362379413969116</v>
      </c>
      <c r="C76" s="2">
        <v>0.00594863461763953</v>
      </c>
      <c r="D76" s="2">
        <v>0.123924380106038</v>
      </c>
      <c r="E76" s="2">
        <v>0</v>
      </c>
      <c r="F76" s="2">
        <v>0</v>
      </c>
      <c r="G76" s="2">
        <v>8.81527317225281e-5</v>
      </c>
      <c r="H76" s="2">
        <v>0</v>
      </c>
      <c r="I76" s="2">
        <v>0.00107525701332039</v>
      </c>
      <c r="J76" s="2">
        <v>0</v>
      </c>
      <c r="K76" s="2">
        <v>0</v>
      </c>
      <c r="L76" s="2">
        <v>0.0105291412002713</v>
      </c>
      <c r="M76" s="2">
        <v>0</v>
      </c>
      <c r="N76" s="2">
        <v>0.0349531366005191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0.538898116238626</v>
      </c>
    </row>
    <row r="77" spans="1:19">
      <c r="A77" s="5" t="s">
        <v>337</v>
      </c>
      <c r="B77" s="1">
        <v>0.13145067164397</v>
      </c>
      <c r="C77" s="2">
        <v>0</v>
      </c>
      <c r="D77" s="2">
        <v>0.0106184855024056</v>
      </c>
      <c r="E77" s="2">
        <v>0</v>
      </c>
      <c r="F77" s="2">
        <v>0</v>
      </c>
      <c r="G77" s="2">
        <v>8.81527317225281e-5</v>
      </c>
      <c r="H77" s="2">
        <v>0</v>
      </c>
      <c r="I77" s="2">
        <v>0</v>
      </c>
      <c r="J77" s="2">
        <v>0</v>
      </c>
      <c r="K77" s="2">
        <v>0</v>
      </c>
      <c r="L77" s="2">
        <v>0.0105291412002713</v>
      </c>
      <c r="M77" s="2">
        <v>0</v>
      </c>
      <c r="N77" s="2">
        <v>0.00133217349453767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0.154018624572907</v>
      </c>
    </row>
    <row r="78" spans="1:19">
      <c r="A78" s="5" t="s">
        <v>338</v>
      </c>
      <c r="B78" s="1">
        <v>0.0933348635092867</v>
      </c>
      <c r="C78" s="2">
        <v>0.00594863461763953</v>
      </c>
      <c r="D78" s="2">
        <v>0.0359962558730199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0.016455157108585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0.151734911108531</v>
      </c>
    </row>
    <row r="79" spans="1:19">
      <c r="A79" s="6" t="s">
        <v>339</v>
      </c>
      <c r="B79" s="1">
        <v>0.0933348635092867</v>
      </c>
      <c r="C79" s="2">
        <v>0.00594863461763953</v>
      </c>
      <c r="D79" s="2">
        <v>0.0359962558730199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0.016455157108585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0.151734911108531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0.137593878815859</v>
      </c>
      <c r="C81" s="2">
        <v>0</v>
      </c>
      <c r="D81" s="2">
        <v>0.0773096387306124</v>
      </c>
      <c r="E81" s="2">
        <v>0</v>
      </c>
      <c r="F81" s="2">
        <v>0</v>
      </c>
      <c r="G81" s="2">
        <v>0</v>
      </c>
      <c r="H81" s="2">
        <v>0</v>
      </c>
      <c r="I81" s="2">
        <v>0.00107525701332039</v>
      </c>
      <c r="J81" s="2">
        <v>0</v>
      </c>
      <c r="K81" s="2">
        <v>0</v>
      </c>
      <c r="L81" s="2">
        <v>0</v>
      </c>
      <c r="M81" s="2">
        <v>0</v>
      </c>
      <c r="N81" s="2">
        <v>0.0171658059973964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0.233144580557188</v>
      </c>
    </row>
    <row r="82" spans="1:19">
      <c r="A82" s="6" t="s">
        <v>342</v>
      </c>
      <c r="B82" s="1">
        <v>0.137593878815859</v>
      </c>
      <c r="C82" s="2">
        <v>0</v>
      </c>
      <c r="D82" s="2">
        <v>0.0773096387306124</v>
      </c>
      <c r="E82" s="2">
        <v>0</v>
      </c>
      <c r="F82" s="2">
        <v>0</v>
      </c>
      <c r="G82" s="2">
        <v>0</v>
      </c>
      <c r="H82" s="2">
        <v>0</v>
      </c>
      <c r="I82" s="2">
        <v>0.00107525701332039</v>
      </c>
      <c r="J82" s="2">
        <v>0</v>
      </c>
      <c r="K82" s="2">
        <v>0</v>
      </c>
      <c r="L82" s="2">
        <v>0</v>
      </c>
      <c r="M82" s="2">
        <v>0</v>
      </c>
      <c r="N82" s="2">
        <v>0.0171658059973964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0.233144580557188</v>
      </c>
    </row>
    <row r="83" spans="1:19">
      <c r="A83" s="7" t="s">
        <v>342</v>
      </c>
      <c r="B83" s="1">
        <v>0.137593878815859</v>
      </c>
      <c r="C83" s="2">
        <v>0</v>
      </c>
      <c r="D83" s="2">
        <v>0.0773096387306124</v>
      </c>
      <c r="E83" s="2">
        <v>0</v>
      </c>
      <c r="F83" s="2">
        <v>0</v>
      </c>
      <c r="G83" s="2">
        <v>0</v>
      </c>
      <c r="H83" s="2">
        <v>0</v>
      </c>
      <c r="I83" s="2">
        <v>0.00107525701332039</v>
      </c>
      <c r="J83" s="2">
        <v>0</v>
      </c>
      <c r="K83" s="2">
        <v>0</v>
      </c>
      <c r="L83" s="2">
        <v>0</v>
      </c>
      <c r="M83" s="2">
        <v>0</v>
      </c>
      <c r="N83" s="2">
        <v>0.0171658059973964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0.233144580557188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0.55644891326292</v>
      </c>
      <c r="C86" s="2">
        <v>0.000570501505579737</v>
      </c>
      <c r="D86" s="2">
        <v>1.33551029050527</v>
      </c>
      <c r="E86" s="2">
        <v>0</v>
      </c>
      <c r="F86" s="2">
        <v>0</v>
      </c>
      <c r="G86" s="2">
        <v>0.00168402115083726</v>
      </c>
      <c r="H86" s="2">
        <v>0</v>
      </c>
      <c r="I86" s="2">
        <v>0.000941659325010539</v>
      </c>
      <c r="J86" s="2">
        <v>0</v>
      </c>
      <c r="K86" s="2">
        <v>0</v>
      </c>
      <c r="L86" s="2">
        <v>0.00453778548864031</v>
      </c>
      <c r="M86" s="2">
        <v>0</v>
      </c>
      <c r="N86" s="2">
        <v>0.21375990222827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2.11345307346653</v>
      </c>
    </row>
    <row r="87" ht="29" spans="1:19">
      <c r="A87" s="5" t="s">
        <v>346</v>
      </c>
      <c r="B87" s="1">
        <v>0.0492154665475296</v>
      </c>
      <c r="C87" s="2">
        <v>0</v>
      </c>
      <c r="D87" s="2">
        <v>0.00390111867136198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0.0531165852188916</v>
      </c>
    </row>
    <row r="88" ht="29" spans="1:19">
      <c r="A88" s="5" t="s">
        <v>347</v>
      </c>
      <c r="B88" s="1">
        <v>0.4263246158947</v>
      </c>
      <c r="C88" s="2">
        <v>0</v>
      </c>
      <c r="D88" s="2">
        <v>1.32716877160005</v>
      </c>
      <c r="E88" s="2">
        <v>0</v>
      </c>
      <c r="F88" s="2">
        <v>0</v>
      </c>
      <c r="G88" s="2">
        <v>0.00168402115083726</v>
      </c>
      <c r="H88" s="2">
        <v>0</v>
      </c>
      <c r="I88" s="2">
        <v>0.000782677880528241</v>
      </c>
      <c r="J88" s="2">
        <v>0</v>
      </c>
      <c r="K88" s="2">
        <v>0</v>
      </c>
      <c r="L88" s="2">
        <v>0.00217354476449881</v>
      </c>
      <c r="M88" s="2">
        <v>0</v>
      </c>
      <c r="N88" s="2">
        <v>0.208895592672511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1.96702922396313</v>
      </c>
    </row>
    <row r="89" spans="1:19">
      <c r="A89" s="6" t="s">
        <v>348</v>
      </c>
      <c r="B89" s="1">
        <v>0.157000828745241</v>
      </c>
      <c r="C89" s="2">
        <v>0</v>
      </c>
      <c r="D89" s="2">
        <v>0.00964399425790208</v>
      </c>
      <c r="E89" s="2">
        <v>0</v>
      </c>
      <c r="F89" s="2">
        <v>0</v>
      </c>
      <c r="G89" s="2">
        <v>0.00106999177814931</v>
      </c>
      <c r="H89" s="2">
        <v>0</v>
      </c>
      <c r="I89" s="2">
        <v>0</v>
      </c>
      <c r="J89" s="2">
        <v>0</v>
      </c>
      <c r="K89" s="2">
        <v>0</v>
      </c>
      <c r="L89" s="2">
        <v>0.00217354476449881</v>
      </c>
      <c r="M89" s="2">
        <v>0</v>
      </c>
      <c r="N89" s="2">
        <v>0.00170508825797339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0.171593447803765</v>
      </c>
    </row>
    <row r="90" spans="1:19">
      <c r="A90" s="6" t="s">
        <v>349</v>
      </c>
      <c r="B90" s="1">
        <v>0.269323787149459</v>
      </c>
      <c r="C90" s="2">
        <v>0</v>
      </c>
      <c r="D90" s="2">
        <v>1.31752477734215</v>
      </c>
      <c r="E90" s="2">
        <v>0</v>
      </c>
      <c r="F90" s="2">
        <v>0</v>
      </c>
      <c r="G90" s="2">
        <v>0.000614029372687954</v>
      </c>
      <c r="H90" s="2">
        <v>0</v>
      </c>
      <c r="I90" s="2">
        <v>0.000782677880528241</v>
      </c>
      <c r="J90" s="2">
        <v>0</v>
      </c>
      <c r="K90" s="2">
        <v>0</v>
      </c>
      <c r="L90" s="2">
        <v>0</v>
      </c>
      <c r="M90" s="2">
        <v>0</v>
      </c>
      <c r="N90" s="2">
        <v>0.207190504414538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1.79543577615936</v>
      </c>
    </row>
    <row r="91" ht="29" spans="1:19">
      <c r="A91" s="7" t="s">
        <v>350</v>
      </c>
      <c r="B91" s="1">
        <v>0.269323787149459</v>
      </c>
      <c r="C91" s="2">
        <v>0</v>
      </c>
      <c r="D91" s="2">
        <v>1.31752477734215</v>
      </c>
      <c r="E91" s="2">
        <v>0</v>
      </c>
      <c r="F91" s="2">
        <v>0</v>
      </c>
      <c r="G91" s="2">
        <v>0.000614029372687954</v>
      </c>
      <c r="H91" s="2">
        <v>0</v>
      </c>
      <c r="I91" s="2">
        <v>0.000782677880528241</v>
      </c>
      <c r="J91" s="2">
        <v>0</v>
      </c>
      <c r="K91" s="2">
        <v>0</v>
      </c>
      <c r="L91" s="2">
        <v>0</v>
      </c>
      <c r="M91" s="2">
        <v>0</v>
      </c>
      <c r="N91" s="2">
        <v>0.207190504414538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1.79543577615936</v>
      </c>
    </row>
    <row r="92" spans="1:19">
      <c r="A92" s="8" t="s">
        <v>351</v>
      </c>
      <c r="B92" s="1">
        <v>0.0119373684817413</v>
      </c>
      <c r="C92" s="2">
        <v>0</v>
      </c>
      <c r="D92" s="2">
        <v>0.00181021998169909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0.0137475884634403</v>
      </c>
    </row>
    <row r="93" ht="29" spans="1:19">
      <c r="A93" s="8" t="s">
        <v>352</v>
      </c>
      <c r="B93" s="1">
        <v>0.0145203078608314</v>
      </c>
      <c r="C93" s="2">
        <v>0</v>
      </c>
      <c r="D93" s="2">
        <v>0.00428271556645883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0.0188030234272902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0.242866110806886</v>
      </c>
      <c r="C97" s="2">
        <v>0</v>
      </c>
      <c r="D97" s="2">
        <v>1.31143184179399</v>
      </c>
      <c r="E97" s="2">
        <v>0</v>
      </c>
      <c r="F97" s="2">
        <v>0</v>
      </c>
      <c r="G97" s="2">
        <v>0.000614029372687954</v>
      </c>
      <c r="H97" s="2">
        <v>0</v>
      </c>
      <c r="I97" s="2">
        <v>0.000782677880528241</v>
      </c>
      <c r="J97" s="2">
        <v>0</v>
      </c>
      <c r="K97" s="2">
        <v>0</v>
      </c>
      <c r="L97" s="2">
        <v>0</v>
      </c>
      <c r="M97" s="2">
        <v>0</v>
      </c>
      <c r="N97" s="2">
        <v>0.207190504414538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1.76288516426863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0.0809088308206904</v>
      </c>
      <c r="C99" s="2">
        <v>0</v>
      </c>
      <c r="D99" s="2">
        <v>0.00444040023385422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0.0023642407241415</v>
      </c>
      <c r="M99" s="2">
        <v>0</v>
      </c>
      <c r="N99" s="2">
        <v>0.000837299185827371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0.0885507709645135</v>
      </c>
    </row>
    <row r="100" spans="1:19">
      <c r="A100" s="4" t="s">
        <v>359</v>
      </c>
      <c r="B100" s="1">
        <v>1.5246323253873</v>
      </c>
      <c r="C100" s="2">
        <v>0.00361728792456774</v>
      </c>
      <c r="D100" s="2">
        <v>0.704358487095125</v>
      </c>
      <c r="E100" s="2">
        <v>0</v>
      </c>
      <c r="F100" s="2">
        <v>0</v>
      </c>
      <c r="G100" s="2">
        <v>0.0049456722245708</v>
      </c>
      <c r="H100" s="2">
        <v>0</v>
      </c>
      <c r="I100" s="2">
        <v>0.00720555579303362</v>
      </c>
      <c r="J100" s="2">
        <v>0</v>
      </c>
      <c r="K100" s="2">
        <v>0</v>
      </c>
      <c r="L100" s="2">
        <v>0.0191941321011784</v>
      </c>
      <c r="M100" s="2">
        <v>0</v>
      </c>
      <c r="N100" s="2">
        <v>0.101847947183623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2.3658014077094</v>
      </c>
    </row>
    <row r="101" spans="1:19">
      <c r="A101" s="5" t="s">
        <v>360</v>
      </c>
      <c r="B101" s="1">
        <v>1.33359827506674</v>
      </c>
      <c r="C101" s="2">
        <v>0</v>
      </c>
      <c r="D101" s="2">
        <v>0.654072846662735</v>
      </c>
      <c r="E101" s="2">
        <v>0</v>
      </c>
      <c r="F101" s="2">
        <v>0</v>
      </c>
      <c r="G101" s="2">
        <v>0.00489399648528518</v>
      </c>
      <c r="H101" s="2">
        <v>0</v>
      </c>
      <c r="I101" s="2">
        <v>0.00697683954439627</v>
      </c>
      <c r="J101" s="2">
        <v>0</v>
      </c>
      <c r="K101" s="2">
        <v>0</v>
      </c>
      <c r="L101" s="2">
        <v>0.0170108579509835</v>
      </c>
      <c r="M101" s="2">
        <v>0</v>
      </c>
      <c r="N101" s="2">
        <v>0.0726409814662334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2.08919379717637</v>
      </c>
    </row>
    <row r="102" spans="1:19">
      <c r="A102" s="6" t="s">
        <v>361</v>
      </c>
      <c r="B102" s="1">
        <v>0.235414991289141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0.235414991289141</v>
      </c>
    </row>
    <row r="103" spans="1:19">
      <c r="A103" s="6" t="s">
        <v>362</v>
      </c>
      <c r="B103" s="1">
        <v>0.0201604274431379</v>
      </c>
      <c r="C103" s="2">
        <v>0</v>
      </c>
      <c r="D103" s="2">
        <v>0.06582704125088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0.00515513616372146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0.0911426048577393</v>
      </c>
    </row>
    <row r="104" spans="1:19">
      <c r="A104" s="6" t="s">
        <v>363</v>
      </c>
      <c r="B104" s="1">
        <v>0.396698410834244</v>
      </c>
      <c r="C104" s="2">
        <v>0</v>
      </c>
      <c r="D104" s="2">
        <v>0.0815986616837671</v>
      </c>
      <c r="E104" s="2">
        <v>0</v>
      </c>
      <c r="F104" s="2">
        <v>0</v>
      </c>
      <c r="G104" s="2">
        <v>0.0032373330787756</v>
      </c>
      <c r="H104" s="2">
        <v>0</v>
      </c>
      <c r="I104" s="2">
        <v>0</v>
      </c>
      <c r="J104" s="2">
        <v>0</v>
      </c>
      <c r="K104" s="2">
        <v>0</v>
      </c>
      <c r="L104" s="2">
        <v>0.00339944736220181</v>
      </c>
      <c r="M104" s="2">
        <v>0</v>
      </c>
      <c r="N104" s="2">
        <v>0.0518398428693064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0.536773695828295</v>
      </c>
    </row>
    <row r="105" ht="29" spans="1:19">
      <c r="A105" s="6" t="s">
        <v>364</v>
      </c>
      <c r="B105" s="1">
        <v>0.674954310440052</v>
      </c>
      <c r="C105" s="2">
        <v>0</v>
      </c>
      <c r="D105" s="2">
        <v>0.479228933761377</v>
      </c>
      <c r="E105" s="2">
        <v>0</v>
      </c>
      <c r="F105" s="2">
        <v>0</v>
      </c>
      <c r="G105" s="2">
        <v>0</v>
      </c>
      <c r="H105" s="2">
        <v>0</v>
      </c>
      <c r="I105" s="2">
        <v>0.00344561707560675</v>
      </c>
      <c r="J105" s="2">
        <v>0</v>
      </c>
      <c r="K105" s="2">
        <v>0</v>
      </c>
      <c r="L105" s="2">
        <v>0</v>
      </c>
      <c r="M105" s="2">
        <v>0</v>
      </c>
      <c r="N105" s="2">
        <v>0.0101414052647551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1.16777026654179</v>
      </c>
    </row>
    <row r="106" spans="1:19">
      <c r="A106" s="6" t="s">
        <v>365</v>
      </c>
      <c r="B106" s="1">
        <v>0.00637013506015814</v>
      </c>
      <c r="C106" s="2">
        <v>0</v>
      </c>
      <c r="D106" s="2">
        <v>0.00255449161180534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0.00892462667196348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0.00637013506015814</v>
      </c>
      <c r="C109" s="2">
        <v>0</v>
      </c>
      <c r="D109" s="2">
        <v>0.00255449161180534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0.00892462667196348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0.173043668886934</v>
      </c>
      <c r="C112" s="2">
        <v>0.00361728792456774</v>
      </c>
      <c r="D112" s="2">
        <v>0.0496895923896357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0.0238548179805327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0.25020536718167</v>
      </c>
    </row>
    <row r="113" spans="1:19">
      <c r="A113" s="5" t="s">
        <v>372</v>
      </c>
      <c r="B113" s="1">
        <v>0.0179903814336335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0.0179903814336335</v>
      </c>
    </row>
    <row r="114" spans="1:19">
      <c r="A114" s="4" t="s">
        <v>373</v>
      </c>
      <c r="B114" s="1">
        <v>0.118954829782965</v>
      </c>
      <c r="C114" s="2">
        <v>0</v>
      </c>
      <c r="D114" s="2">
        <v>0.000596048042754579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0.000710648888811466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0.120261526714531</v>
      </c>
    </row>
    <row r="115" spans="1:19">
      <c r="A115" s="4" t="s">
        <v>374</v>
      </c>
      <c r="B115" s="1">
        <v>0.25215073073713</v>
      </c>
      <c r="C115" s="2">
        <v>0</v>
      </c>
      <c r="D115" s="2">
        <v>0.00294554958694591</v>
      </c>
      <c r="E115" s="2">
        <v>0</v>
      </c>
      <c r="F115" s="2">
        <v>0</v>
      </c>
      <c r="G115" s="2">
        <v>9.11924810922704e-5</v>
      </c>
      <c r="H115" s="2">
        <v>0</v>
      </c>
      <c r="I115" s="2">
        <v>0</v>
      </c>
      <c r="J115" s="2">
        <v>0</v>
      </c>
      <c r="K115" s="2">
        <v>0</v>
      </c>
      <c r="L115" s="2">
        <v>0.000881482344062632</v>
      </c>
      <c r="M115" s="2">
        <v>0</v>
      </c>
      <c r="N115" s="2">
        <v>0.0444448727491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0.300513827898331</v>
      </c>
    </row>
    <row r="116" spans="1:19">
      <c r="A116" s="4" t="s">
        <v>375</v>
      </c>
      <c r="B116" s="1">
        <v>0.475470273269821</v>
      </c>
      <c r="C116" s="2">
        <v>0</v>
      </c>
      <c r="D116" s="2">
        <v>0.00392004083144942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0.0769705453234809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0.556360859424751</v>
      </c>
    </row>
    <row r="117" spans="1:19">
      <c r="A117" s="5" t="s">
        <v>376</v>
      </c>
      <c r="B117" s="1">
        <v>0.405521482517163</v>
      </c>
      <c r="C117" s="2">
        <v>0</v>
      </c>
      <c r="D117" s="2">
        <v>0.00329876324191158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0.0615520443497298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0.470372290108804</v>
      </c>
    </row>
    <row r="118" spans="1:19">
      <c r="A118" s="5" t="s">
        <v>377</v>
      </c>
      <c r="B118" s="1">
        <v>0.0699487907526581</v>
      </c>
      <c r="C118" s="2">
        <v>0</v>
      </c>
      <c r="D118" s="2">
        <v>0.000621277589537841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0.0154185009737511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0.085988569315947</v>
      </c>
    </row>
    <row r="119" spans="1:19">
      <c r="A119" s="4" t="s">
        <v>378</v>
      </c>
      <c r="B119" s="1">
        <v>0.0235955002738511</v>
      </c>
      <c r="C119" s="2">
        <v>0</v>
      </c>
      <c r="D119" s="2">
        <v>0.000258602854528442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0.00921029104410108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0.0330643941724806</v>
      </c>
    </row>
    <row r="120" spans="1:19">
      <c r="A120" s="3" t="s">
        <v>379</v>
      </c>
      <c r="B120" s="1">
        <v>4.82486095096811</v>
      </c>
      <c r="C120" s="9">
        <f t="shared" ref="B120:S120" si="2">C3+C17+C31+C59+C71+C76+C86+C100+C114+C115+C116+C119</f>
        <v>0.2578050046836</v>
      </c>
      <c r="D120" s="9">
        <f t="shared" si="2"/>
        <v>5.49219796339501</v>
      </c>
      <c r="E120" s="9">
        <f t="shared" si="2"/>
        <v>0</v>
      </c>
      <c r="F120" s="9">
        <f t="shared" si="2"/>
        <v>0</v>
      </c>
      <c r="G120" s="9">
        <f t="shared" si="2"/>
        <v>0.013803501888</v>
      </c>
      <c r="H120" s="9">
        <f t="shared" si="2"/>
        <v>0</v>
      </c>
      <c r="I120" s="9">
        <f t="shared" si="2"/>
        <v>0.2062819998564</v>
      </c>
      <c r="J120" s="9">
        <f t="shared" si="2"/>
        <v>1.88674257324</v>
      </c>
      <c r="K120" s="9">
        <f t="shared" si="2"/>
        <v>0</v>
      </c>
      <c r="L120" s="9">
        <f t="shared" si="2"/>
        <v>0.9102735422144</v>
      </c>
      <c r="M120" s="9">
        <f t="shared" si="2"/>
        <v>2.3935196337624</v>
      </c>
      <c r="N120" s="9">
        <f t="shared" si="2"/>
        <v>34.34883029114</v>
      </c>
      <c r="O120" s="9">
        <f t="shared" si="2"/>
        <v>0</v>
      </c>
      <c r="P120" s="9">
        <f t="shared" si="2"/>
        <v>8.31227138412</v>
      </c>
      <c r="Q120" s="9">
        <f t="shared" si="2"/>
        <v>0</v>
      </c>
      <c r="R120" s="9">
        <f t="shared" si="2"/>
        <v>0</v>
      </c>
      <c r="S120" s="9">
        <f t="shared" si="2"/>
        <v>58.6465868452679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11.7272727272727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0.115888143599883</v>
      </c>
      <c r="C3" s="2">
        <v>0</v>
      </c>
      <c r="D3" s="2">
        <v>0.206573399531537</v>
      </c>
      <c r="E3" s="2">
        <v>0.0736110842766814</v>
      </c>
      <c r="F3" s="2">
        <v>0.12007753956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0.06474424</v>
      </c>
      <c r="S3" s="2">
        <f t="shared" ref="S3:S66" si="0">SUM(B3:R3)</f>
        <v>0.580894406968102</v>
      </c>
    </row>
    <row r="4" ht="29" spans="1:19">
      <c r="A4" s="5" t="s">
        <v>266</v>
      </c>
      <c r="B4" s="1">
        <v>0.01744414779146</v>
      </c>
      <c r="C4" s="2">
        <v>0</v>
      </c>
      <c r="D4" s="2">
        <v>0.00408209860979697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0.021526246401257</v>
      </c>
    </row>
    <row r="5" ht="29" spans="1:19">
      <c r="A5" s="6" t="s">
        <v>267</v>
      </c>
      <c r="B5" s="1">
        <v>0.00295011322943807</v>
      </c>
      <c r="C5" s="2">
        <v>0</v>
      </c>
      <c r="D5" s="2">
        <v>0.00208747317144127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0.00503758640087934</v>
      </c>
    </row>
    <row r="6" spans="1:19">
      <c r="A6" s="6" t="s">
        <v>268</v>
      </c>
      <c r="B6" s="1">
        <v>0.014494034562022</v>
      </c>
      <c r="C6" s="2">
        <v>0</v>
      </c>
      <c r="D6" s="2">
        <v>0.00199462543835569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0.0164886600003777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0.014494034562022</v>
      </c>
      <c r="C13" s="2">
        <v>0</v>
      </c>
      <c r="D13" s="2">
        <v>0.00199462543835569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0.0164886600003777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0.0752920202469635</v>
      </c>
      <c r="C15" s="2">
        <v>0</v>
      </c>
      <c r="D15" s="2">
        <v>0.162035302464176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0.06474424</v>
      </c>
      <c r="S15" s="2">
        <f t="shared" si="0"/>
        <v>0.302071562711139</v>
      </c>
    </row>
    <row r="16" spans="1:19">
      <c r="A16" s="5" t="s">
        <v>278</v>
      </c>
      <c r="B16" s="1">
        <v>0.0231519755614598</v>
      </c>
      <c r="C16" s="2">
        <v>0</v>
      </c>
      <c r="D16" s="2">
        <v>0.0404559984575643</v>
      </c>
      <c r="E16" s="2">
        <v>0.0736110842766814</v>
      </c>
      <c r="F16" s="2">
        <v>0.12007753956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0.257296597855706</v>
      </c>
    </row>
    <row r="17" spans="1:19">
      <c r="A17" s="4" t="s">
        <v>279</v>
      </c>
      <c r="B17" s="1">
        <v>0.104985551230221</v>
      </c>
      <c r="C17" s="2">
        <v>0</v>
      </c>
      <c r="D17" s="2">
        <v>0.463406237476089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0.56839178870631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0.104985551230221</v>
      </c>
      <c r="C24" s="2">
        <v>0</v>
      </c>
      <c r="D24" s="2">
        <v>0.330179345436189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0.43516489666641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0.0289172663872049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0.0289172663872049</v>
      </c>
    </row>
    <row r="29" ht="29" spans="1:19">
      <c r="A29" s="6" t="s">
        <v>291</v>
      </c>
      <c r="B29" s="1">
        <v>0</v>
      </c>
      <c r="C29" s="2">
        <v>0</v>
      </c>
      <c r="D29" s="2">
        <v>0.0289172663872049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0.0289172663872049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0.0926720351421313</v>
      </c>
      <c r="C31" s="2">
        <v>0.0543801715350008</v>
      </c>
      <c r="D31" s="2">
        <v>0.0326599905243442</v>
      </c>
      <c r="E31" s="2">
        <v>0</v>
      </c>
      <c r="F31" s="2">
        <v>0</v>
      </c>
      <c r="G31" s="2">
        <v>0.00273840303124528</v>
      </c>
      <c r="H31" s="2">
        <v>0</v>
      </c>
      <c r="I31" s="2">
        <v>1.42752622449893</v>
      </c>
      <c r="J31" s="2">
        <v>0</v>
      </c>
      <c r="K31" s="2">
        <v>0</v>
      </c>
      <c r="L31" s="2">
        <v>0.521094718888856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1">
        <v>0</v>
      </c>
      <c r="S31" s="2">
        <f t="shared" si="0"/>
        <v>2.13107154362051</v>
      </c>
    </row>
    <row r="32" spans="1:19">
      <c r="A32" s="5" t="s">
        <v>294</v>
      </c>
      <c r="B32" s="1">
        <v>0.016110204784642</v>
      </c>
      <c r="C32" s="2">
        <v>0</v>
      </c>
      <c r="D32" s="2">
        <v>0.00237985993670801</v>
      </c>
      <c r="E32" s="2">
        <v>0</v>
      </c>
      <c r="F32" s="2">
        <v>0</v>
      </c>
      <c r="G32" s="2">
        <v>0</v>
      </c>
      <c r="H32" s="2">
        <v>0</v>
      </c>
      <c r="I32" s="2">
        <v>1.42752622449893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1.44601628922028</v>
      </c>
    </row>
    <row r="33" spans="1:19">
      <c r="A33" s="5" t="s">
        <v>295</v>
      </c>
      <c r="B33" s="1">
        <v>0.0108168517839739</v>
      </c>
      <c r="C33" s="2">
        <v>0</v>
      </c>
      <c r="D33" s="2">
        <v>0</v>
      </c>
      <c r="E33" s="2">
        <v>0</v>
      </c>
      <c r="F33" s="2">
        <v>0</v>
      </c>
      <c r="G33" s="2">
        <v>0.00273840303124528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0.0135552548152192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0.0237817308725668</v>
      </c>
      <c r="C46" s="2">
        <v>0</v>
      </c>
      <c r="D46" s="2">
        <v>0.00189003429484919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0.025671765167416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0.00245488834813593</v>
      </c>
      <c r="C48" s="2">
        <v>0</v>
      </c>
      <c r="D48" s="2">
        <v>0.000420557369272725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0.00287544571740866</v>
      </c>
    </row>
    <row r="49" ht="29" spans="1:19">
      <c r="A49" s="5" t="s">
        <v>311</v>
      </c>
      <c r="B49" s="1">
        <v>0.00874553974023426</v>
      </c>
      <c r="C49" s="2">
        <v>0</v>
      </c>
      <c r="D49" s="2">
        <v>0.0066992315058267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0.521094718888856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0.536539490134917</v>
      </c>
    </row>
    <row r="50" spans="1:19">
      <c r="A50" s="5" t="s">
        <v>312</v>
      </c>
      <c r="B50" s="1">
        <v>0.0121210112189211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0.0121210112189211</v>
      </c>
    </row>
    <row r="51" ht="29" spans="1:19">
      <c r="A51" s="5" t="s">
        <v>313</v>
      </c>
      <c r="B51" s="1">
        <v>0.00744138030528704</v>
      </c>
      <c r="C51" s="2">
        <v>0</v>
      </c>
      <c r="D51" s="2">
        <v>0.00117756063396363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0.00861894093925068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0.00874553974023426</v>
      </c>
      <c r="C56" s="2">
        <v>0</v>
      </c>
      <c r="D56" s="2">
        <v>0.0194050117916191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0.0281505515318534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0.00245488834813593</v>
      </c>
      <c r="C58" s="2">
        <v>0</v>
      </c>
      <c r="D58" s="2">
        <v>0.000445028789617081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0.00289991713775301</v>
      </c>
    </row>
    <row r="59" ht="29" spans="1:19">
      <c r="A59" s="4" t="s">
        <v>321</v>
      </c>
      <c r="B59" s="1">
        <v>0.152123230004937</v>
      </c>
      <c r="C59" s="2">
        <v>0.380470440935061</v>
      </c>
      <c r="D59" s="2">
        <v>0.142063434912871</v>
      </c>
      <c r="E59" s="2">
        <v>0</v>
      </c>
      <c r="F59" s="2">
        <v>0</v>
      </c>
      <c r="G59" s="2">
        <v>0</v>
      </c>
      <c r="H59" s="2">
        <v>0</v>
      </c>
      <c r="I59" s="2">
        <v>0.00153088211416695</v>
      </c>
      <c r="J59" s="2">
        <v>0</v>
      </c>
      <c r="K59" s="2">
        <v>0</v>
      </c>
      <c r="L59" s="2">
        <v>4.00678904145992</v>
      </c>
      <c r="M59" s="2">
        <v>0</v>
      </c>
      <c r="N59" s="2">
        <v>2.96280954382452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7.64578657325148</v>
      </c>
    </row>
    <row r="60" ht="29" spans="1:19">
      <c r="A60" s="5" t="s">
        <v>322</v>
      </c>
      <c r="B60" s="1">
        <v>0.152123230004937</v>
      </c>
      <c r="C60" s="2">
        <v>0.380470440935061</v>
      </c>
      <c r="D60" s="2">
        <v>0.142063434912871</v>
      </c>
      <c r="E60" s="2">
        <v>0</v>
      </c>
      <c r="F60" s="2">
        <v>0</v>
      </c>
      <c r="G60" s="2">
        <v>0</v>
      </c>
      <c r="H60" s="2">
        <v>0</v>
      </c>
      <c r="I60" s="2">
        <v>0.00153088211416695</v>
      </c>
      <c r="J60" s="2">
        <v>0</v>
      </c>
      <c r="K60" s="2">
        <v>0</v>
      </c>
      <c r="L60" s="2">
        <v>4.00678904145992</v>
      </c>
      <c r="M60" s="2">
        <v>0</v>
      </c>
      <c r="N60" s="2">
        <v>2.96280954382452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7.64578657325148</v>
      </c>
    </row>
    <row r="61" ht="29" spans="1:19">
      <c r="A61" s="6" t="s">
        <v>323</v>
      </c>
      <c r="B61" s="1">
        <v>0.10509276576677</v>
      </c>
      <c r="C61" s="2">
        <v>0</v>
      </c>
      <c r="D61" s="2">
        <v>0.101841156611005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3.90411195589739</v>
      </c>
      <c r="M61" s="2">
        <v>0</v>
      </c>
      <c r="N61" s="2">
        <v>0.782753227231546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4.89379910550671</v>
      </c>
    </row>
    <row r="62" spans="1:19">
      <c r="A62" s="7" t="s">
        <v>324</v>
      </c>
      <c r="B62" s="1">
        <v>0.0323697331021956</v>
      </c>
      <c r="C62" s="2">
        <v>0</v>
      </c>
      <c r="D62" s="2">
        <v>0.0948391568779653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3.90411195589739</v>
      </c>
      <c r="M62" s="2">
        <v>0</v>
      </c>
      <c r="N62" s="2">
        <v>0.634838884697963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4.66615973057551</v>
      </c>
    </row>
    <row r="63" ht="29" spans="1:19">
      <c r="A63" s="7" t="s">
        <v>325</v>
      </c>
      <c r="B63" s="1">
        <v>0.0727230326645742</v>
      </c>
      <c r="C63" s="2">
        <v>0</v>
      </c>
      <c r="D63" s="2">
        <v>0.00700199973303998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0.147914342533583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0.227639374931197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0.0470304642381676</v>
      </c>
      <c r="C67" s="2">
        <v>0.309961981659244</v>
      </c>
      <c r="D67" s="2">
        <v>0.0396940067170689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0.100367978092216</v>
      </c>
      <c r="M67" s="2">
        <v>0</v>
      </c>
      <c r="N67" s="2">
        <v>0.536500344972903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1.0335547756796</v>
      </c>
    </row>
    <row r="68" spans="1:19">
      <c r="A68" s="7" t="s">
        <v>329</v>
      </c>
      <c r="B68" s="1">
        <v>0.0470304642381676</v>
      </c>
      <c r="C68" s="2">
        <v>0.309961981659244</v>
      </c>
      <c r="D68" s="2">
        <v>0.0396940067170689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0.100367978092216</v>
      </c>
      <c r="M68" s="2">
        <v>0</v>
      </c>
      <c r="N68" s="2">
        <v>0.536500344972903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1.0335547756796</v>
      </c>
    </row>
    <row r="69" spans="1:19">
      <c r="A69" s="8" t="s">
        <v>329</v>
      </c>
      <c r="B69" s="1">
        <v>0.0328777782405709</v>
      </c>
      <c r="C69" s="2">
        <v>0.309961981659244</v>
      </c>
      <c r="D69" s="2">
        <v>0.0376673648190285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0.0797074459932705</v>
      </c>
      <c r="M69" s="2">
        <v>0</v>
      </c>
      <c r="N69" s="2">
        <v>0.490636552727728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0.950851123439842</v>
      </c>
    </row>
    <row r="70" ht="43.5" spans="1:19">
      <c r="A70" s="8" t="s">
        <v>330</v>
      </c>
      <c r="B70" s="1">
        <v>0.0141526859975968</v>
      </c>
      <c r="C70" s="2">
        <v>0</v>
      </c>
      <c r="D70" s="2">
        <v>0.00202664189804038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0.0206605320989459</v>
      </c>
      <c r="M70" s="2">
        <v>0</v>
      </c>
      <c r="N70" s="2">
        <v>0.0458637922451748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0.0827036522397579</v>
      </c>
    </row>
    <row r="71" ht="29" spans="1:19">
      <c r="A71" s="4" t="s">
        <v>331</v>
      </c>
      <c r="B71" s="1">
        <v>0.0617599791293236</v>
      </c>
      <c r="C71" s="2">
        <v>0</v>
      </c>
      <c r="D71" s="2">
        <v>0.0153230776050888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0.0770830567344124</v>
      </c>
    </row>
    <row r="72" spans="1:19">
      <c r="A72" s="5" t="s">
        <v>332</v>
      </c>
      <c r="B72" s="1">
        <v>0.0579081411075159</v>
      </c>
      <c r="C72" s="2">
        <v>0</v>
      </c>
      <c r="D72" s="2">
        <v>0.00536595864315272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0.0632740997506686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0.0038518380218077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0.0038518380218077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0.142310896872242</v>
      </c>
      <c r="C76" s="2">
        <v>0</v>
      </c>
      <c r="D76" s="2">
        <v>0.0854423259605111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0.00200290996608206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0.229756132798835</v>
      </c>
    </row>
    <row r="77" spans="1:19">
      <c r="A77" s="5" t="s">
        <v>337</v>
      </c>
      <c r="B77" s="1">
        <v>0.0607338527886497</v>
      </c>
      <c r="C77" s="2">
        <v>0</v>
      </c>
      <c r="D77" s="2">
        <v>0.0220401308469352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0.00200290996608206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0.084776893601667</v>
      </c>
    </row>
    <row r="78" spans="1:19">
      <c r="A78" s="5" t="s">
        <v>338</v>
      </c>
      <c r="B78" s="1">
        <v>0.0667623450401099</v>
      </c>
      <c r="C78" s="2">
        <v>0</v>
      </c>
      <c r="D78" s="2">
        <v>0.0525870350320903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0.1193493800722</v>
      </c>
    </row>
    <row r="79" spans="1:19">
      <c r="A79" s="6" t="s">
        <v>339</v>
      </c>
      <c r="B79" s="1">
        <v>0.0667623450401099</v>
      </c>
      <c r="C79" s="2">
        <v>0</v>
      </c>
      <c r="D79" s="2">
        <v>0.0525870350320903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0.1193493800722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0.0148146990434826</v>
      </c>
      <c r="C81" s="2">
        <v>0</v>
      </c>
      <c r="D81" s="2">
        <v>0.0108151600814856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0.0256298591249682</v>
      </c>
    </row>
    <row r="82" spans="1:19">
      <c r="A82" s="6" t="s">
        <v>342</v>
      </c>
      <c r="B82" s="1">
        <v>0.0148146990434826</v>
      </c>
      <c r="C82" s="2">
        <v>0</v>
      </c>
      <c r="D82" s="2">
        <v>0.0108151600814856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0.0256298591249682</v>
      </c>
    </row>
    <row r="83" spans="1:19">
      <c r="A83" s="7" t="s">
        <v>342</v>
      </c>
      <c r="B83" s="1">
        <v>0.0148146990434826</v>
      </c>
      <c r="C83" s="2">
        <v>0</v>
      </c>
      <c r="D83" s="2">
        <v>0.0108151600814856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0.0256298591249682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0.0931209654161763</v>
      </c>
      <c r="C86" s="2">
        <v>0</v>
      </c>
      <c r="D86" s="2">
        <v>0.0347698752175647</v>
      </c>
      <c r="E86" s="2">
        <v>0</v>
      </c>
      <c r="F86" s="2">
        <v>0</v>
      </c>
      <c r="G86" s="2">
        <v>0.00842585548075472</v>
      </c>
      <c r="H86" s="2">
        <v>0</v>
      </c>
      <c r="I86" s="2">
        <v>0.000256163541015984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0.136572859655512</v>
      </c>
    </row>
    <row r="87" ht="29" spans="1:19">
      <c r="A87" s="5" t="s">
        <v>346</v>
      </c>
      <c r="B87" s="1">
        <v>0.00410450536269648</v>
      </c>
      <c r="C87" s="2">
        <v>0</v>
      </c>
      <c r="D87" s="2">
        <v>0.000547481460608064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0.00465198682330455</v>
      </c>
    </row>
    <row r="88" ht="29" spans="1:19">
      <c r="A88" s="5" t="s">
        <v>347</v>
      </c>
      <c r="B88" s="1">
        <v>0.0852967520685361</v>
      </c>
      <c r="C88" s="2">
        <v>0</v>
      </c>
      <c r="D88" s="2">
        <v>0.0338189863649297</v>
      </c>
      <c r="E88" s="2">
        <v>0</v>
      </c>
      <c r="F88" s="2">
        <v>0</v>
      </c>
      <c r="G88" s="2">
        <v>0.00842585548075472</v>
      </c>
      <c r="H88" s="2">
        <v>0</v>
      </c>
      <c r="I88" s="2">
        <v>0.000256163541015984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0.127797757455237</v>
      </c>
    </row>
    <row r="89" spans="1:19">
      <c r="A89" s="6" t="s">
        <v>348</v>
      </c>
      <c r="B89" s="1">
        <v>0.056180417151908</v>
      </c>
      <c r="C89" s="2">
        <v>0</v>
      </c>
      <c r="D89" s="2">
        <v>0.0245502212862142</v>
      </c>
      <c r="E89" s="2">
        <v>0</v>
      </c>
      <c r="F89" s="2">
        <v>0</v>
      </c>
      <c r="G89" s="2">
        <v>0.00842585548075472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0.089156493918877</v>
      </c>
    </row>
    <row r="90" spans="1:19">
      <c r="A90" s="6" t="s">
        <v>349</v>
      </c>
      <c r="B90" s="1">
        <v>0.0291163349166281</v>
      </c>
      <c r="C90" s="2">
        <v>0</v>
      </c>
      <c r="D90" s="2">
        <v>0.00926876507871546</v>
      </c>
      <c r="E90" s="2">
        <v>0</v>
      </c>
      <c r="F90" s="2">
        <v>0</v>
      </c>
      <c r="G90" s="2">
        <v>0</v>
      </c>
      <c r="H90" s="2">
        <v>0</v>
      </c>
      <c r="I90" s="2">
        <v>0.000256163541015984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0.0386412635363595</v>
      </c>
    </row>
    <row r="91" ht="29" spans="1:19">
      <c r="A91" s="7" t="s">
        <v>350</v>
      </c>
      <c r="B91" s="1">
        <v>0.0291163349166281</v>
      </c>
      <c r="C91" s="2">
        <v>0</v>
      </c>
      <c r="D91" s="2">
        <v>0.00926876507871546</v>
      </c>
      <c r="E91" s="2">
        <v>0</v>
      </c>
      <c r="F91" s="2">
        <v>0</v>
      </c>
      <c r="G91" s="2">
        <v>0</v>
      </c>
      <c r="H91" s="2">
        <v>0</v>
      </c>
      <c r="I91" s="2">
        <v>0.000256163541015984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0.0386412635363595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0.0141733700805613</v>
      </c>
      <c r="C93" s="2">
        <v>0</v>
      </c>
      <c r="D93" s="2">
        <v>0.0073317692677922</v>
      </c>
      <c r="E93" s="2">
        <v>0</v>
      </c>
      <c r="F93" s="2">
        <v>0</v>
      </c>
      <c r="G93" s="2">
        <v>0</v>
      </c>
      <c r="H93" s="2">
        <v>0</v>
      </c>
      <c r="I93" s="2">
        <v>0.000256163541015984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0.0217613028893694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0.0149429648360668</v>
      </c>
      <c r="C97" s="2">
        <v>0</v>
      </c>
      <c r="D97" s="2">
        <v>0.00193699581092327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0.0168799606469901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0.00371970798494368</v>
      </c>
      <c r="C99" s="2">
        <v>0</v>
      </c>
      <c r="D99" s="2">
        <v>0.000403407392026994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0.00412311537697068</v>
      </c>
    </row>
    <row r="100" spans="1:19">
      <c r="A100" s="4" t="s">
        <v>359</v>
      </c>
      <c r="B100" s="1">
        <v>0.349396018999537</v>
      </c>
      <c r="C100" s="2">
        <v>0.0704494145727385</v>
      </c>
      <c r="D100" s="2">
        <v>1.52585004059048</v>
      </c>
      <c r="E100" s="2">
        <v>0.0805294913123185</v>
      </c>
      <c r="F100" s="2">
        <v>0</v>
      </c>
      <c r="G100" s="2">
        <v>0</v>
      </c>
      <c r="H100" s="2">
        <v>0</v>
      </c>
      <c r="I100" s="2">
        <v>0.034313716232284</v>
      </c>
      <c r="J100" s="2">
        <v>0</v>
      </c>
      <c r="K100" s="2">
        <v>0</v>
      </c>
      <c r="L100" s="2">
        <v>0.00164489408642423</v>
      </c>
      <c r="M100" s="2">
        <v>0.0128522054232</v>
      </c>
      <c r="N100" s="2">
        <v>0.0221176419880462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2.09715342320503</v>
      </c>
    </row>
    <row r="101" spans="1:19">
      <c r="A101" s="5" t="s">
        <v>360</v>
      </c>
      <c r="B101" s="1">
        <v>0.277823706737517</v>
      </c>
      <c r="C101" s="2">
        <v>0</v>
      </c>
      <c r="D101" s="2">
        <v>1.49621240386037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0.00164489408642423</v>
      </c>
      <c r="M101" s="2">
        <v>0.0128522054232</v>
      </c>
      <c r="N101" s="2">
        <v>0.00483180529005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1.79336501539756</v>
      </c>
    </row>
    <row r="102" spans="1:19">
      <c r="A102" s="6" t="s">
        <v>361</v>
      </c>
      <c r="B102" s="1">
        <v>0.00577196066629192</v>
      </c>
      <c r="C102" s="2">
        <v>0</v>
      </c>
      <c r="D102" s="2">
        <v>0.00030415636700448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0.0060761170332964</v>
      </c>
    </row>
    <row r="103" spans="1:19">
      <c r="A103" s="6" t="s">
        <v>362</v>
      </c>
      <c r="B103" s="1">
        <v>0.015007097732359</v>
      </c>
      <c r="C103" s="2">
        <v>0</v>
      </c>
      <c r="D103" s="2">
        <v>1.44989098998858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0.00433643197603263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1.46923451969697</v>
      </c>
    </row>
    <row r="104" spans="1:19">
      <c r="A104" s="6" t="s">
        <v>363</v>
      </c>
      <c r="B104" s="1">
        <v>0.0468170142932566</v>
      </c>
      <c r="C104" s="2">
        <v>0</v>
      </c>
      <c r="D104" s="2">
        <v>0.00209387646337821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0.0489108907566348</v>
      </c>
    </row>
    <row r="105" ht="29" spans="1:19">
      <c r="A105" s="6" t="s">
        <v>364</v>
      </c>
      <c r="B105" s="1">
        <v>0.191693227017184</v>
      </c>
      <c r="C105" s="2">
        <v>0</v>
      </c>
      <c r="D105" s="2">
        <v>0.038976838020132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0.230670065037316</v>
      </c>
    </row>
    <row r="106" spans="1:19">
      <c r="A106" s="6" t="s">
        <v>365</v>
      </c>
      <c r="B106" s="1">
        <v>0.0185344070284262</v>
      </c>
      <c r="C106" s="2">
        <v>0</v>
      </c>
      <c r="D106" s="2">
        <v>0.00494654302128338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0.00148298057456144</v>
      </c>
      <c r="M106" s="2">
        <v>0.0128522054232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0.0378161360474711</v>
      </c>
    </row>
    <row r="107" ht="29" spans="1:19">
      <c r="A107" s="7" t="s">
        <v>366</v>
      </c>
      <c r="B107" s="1">
        <v>0.0102612634067412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0.0102612634067412</v>
      </c>
    </row>
    <row r="108" spans="1:19">
      <c r="A108" s="7" t="s">
        <v>367</v>
      </c>
      <c r="B108" s="1">
        <v>0.00827314362168508</v>
      </c>
      <c r="C108" s="2">
        <v>0</v>
      </c>
      <c r="D108" s="2">
        <v>0.00175770363668905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0.00148298057456144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0.0115138278329356</v>
      </c>
    </row>
    <row r="109" spans="1:19">
      <c r="A109" s="7" t="s">
        <v>368</v>
      </c>
      <c r="B109" s="1">
        <v>0</v>
      </c>
      <c r="C109" s="2">
        <v>0</v>
      </c>
      <c r="D109" s="2">
        <v>0.00318883938459434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0.0128522054232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0.0160410448077943</v>
      </c>
    </row>
    <row r="110" spans="1:19">
      <c r="A110" s="5" t="s">
        <v>369</v>
      </c>
      <c r="B110" s="1">
        <v>0.00262944874797744</v>
      </c>
      <c r="C110" s="2">
        <v>0</v>
      </c>
      <c r="D110" s="2">
        <v>0.000502658417049509</v>
      </c>
      <c r="E110" s="2">
        <v>0.0754815455694188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0.0786136527344457</v>
      </c>
    </row>
    <row r="111" spans="1:19">
      <c r="A111" s="5" t="s">
        <v>370</v>
      </c>
      <c r="B111" s="1">
        <v>0.00429690405157288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0.0275680763188631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0.031864980370436</v>
      </c>
    </row>
    <row r="112" ht="29" spans="1:19">
      <c r="A112" s="5" t="s">
        <v>371</v>
      </c>
      <c r="B112" s="1">
        <v>0.0606697198923573</v>
      </c>
      <c r="C112" s="2">
        <v>0.0682284253569516</v>
      </c>
      <c r="D112" s="2">
        <v>0.0283281635290067</v>
      </c>
      <c r="E112" s="2">
        <v>0.00476431021900104</v>
      </c>
      <c r="F112" s="2">
        <v>0</v>
      </c>
      <c r="G112" s="2">
        <v>0</v>
      </c>
      <c r="H112" s="2">
        <v>0</v>
      </c>
      <c r="I112" s="2">
        <v>0.00104600112581527</v>
      </c>
      <c r="J112" s="2">
        <v>0</v>
      </c>
      <c r="K112" s="2">
        <v>0</v>
      </c>
      <c r="L112" s="2">
        <v>0</v>
      </c>
      <c r="M112" s="2">
        <v>0</v>
      </c>
      <c r="N112" s="2">
        <v>0.00859608967560234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0.171632709798734</v>
      </c>
    </row>
    <row r="113" spans="1:19">
      <c r="A113" s="5" t="s">
        <v>372</v>
      </c>
      <c r="B113" s="1">
        <v>0.00397623957011221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0.00397623957011221</v>
      </c>
    </row>
    <row r="114" spans="1:19">
      <c r="A114" s="4" t="s">
        <v>373</v>
      </c>
      <c r="B114" s="1">
        <v>0.0434179707897736</v>
      </c>
      <c r="C114" s="2">
        <v>0</v>
      </c>
      <c r="D114" s="2">
        <v>0.00340655131045017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0.0468245221002238</v>
      </c>
    </row>
    <row r="115" spans="1:19">
      <c r="A115" s="4" t="s">
        <v>374</v>
      </c>
      <c r="B115" s="1">
        <v>0.0544488289520204</v>
      </c>
      <c r="C115" s="2">
        <v>0</v>
      </c>
      <c r="D115" s="2">
        <v>0.00300314391842318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0.00473891105577779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0.0621908839262214</v>
      </c>
    </row>
    <row r="116" spans="1:19">
      <c r="A116" s="4" t="s">
        <v>375</v>
      </c>
      <c r="B116" s="1">
        <v>0.186049532143476</v>
      </c>
      <c r="C116" s="2">
        <v>0</v>
      </c>
      <c r="D116" s="2">
        <v>0.00188576947542778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0.00471223269557361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0.192647534314478</v>
      </c>
    </row>
    <row r="117" spans="1:19">
      <c r="A117" s="5" t="s">
        <v>376</v>
      </c>
      <c r="B117" s="1">
        <v>0.166040068500331</v>
      </c>
      <c r="C117" s="2">
        <v>0</v>
      </c>
      <c r="D117" s="2">
        <v>0.0013799094124098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0.167419977912741</v>
      </c>
    </row>
    <row r="118" spans="1:19">
      <c r="A118" s="5" t="s">
        <v>377</v>
      </c>
      <c r="B118" s="1">
        <v>0.0200094636431455</v>
      </c>
      <c r="C118" s="2">
        <v>0</v>
      </c>
      <c r="D118" s="2">
        <v>0.000505860063017977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0.00471223269557361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0.0252275564017371</v>
      </c>
    </row>
    <row r="119" spans="1:19">
      <c r="A119" s="4" t="s">
        <v>378</v>
      </c>
      <c r="B119" s="1">
        <v>0.0136603069102242</v>
      </c>
      <c r="C119" s="2">
        <v>0</v>
      </c>
      <c r="D119" s="2">
        <v>0.000486650187207168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0.0141469570974313</v>
      </c>
    </row>
    <row r="120" spans="1:19">
      <c r="A120" s="3" t="s">
        <v>379</v>
      </c>
      <c r="B120" s="1">
        <v>1.40983345918995</v>
      </c>
      <c r="C120" s="9">
        <f t="shared" ref="B120:S120" si="2">C3+C17+C31+C59+C71+C76+C86+C100+C114+C115+C116+C119</f>
        <v>0.5053000270428</v>
      </c>
      <c r="D120" s="9">
        <f t="shared" si="2"/>
        <v>2.51487049670999</v>
      </c>
      <c r="E120" s="9">
        <f t="shared" si="2"/>
        <v>0.154140575589</v>
      </c>
      <c r="F120" s="9">
        <f t="shared" si="2"/>
        <v>0.12007753956</v>
      </c>
      <c r="G120" s="9">
        <f t="shared" si="2"/>
        <v>0.011164258512</v>
      </c>
      <c r="H120" s="9">
        <f t="shared" si="2"/>
        <v>0</v>
      </c>
      <c r="I120" s="9">
        <f t="shared" si="2"/>
        <v>1.4636269863864</v>
      </c>
      <c r="J120" s="9">
        <f t="shared" si="2"/>
        <v>0</v>
      </c>
      <c r="K120" s="9">
        <f t="shared" si="2"/>
        <v>0</v>
      </c>
      <c r="L120" s="9">
        <f t="shared" si="2"/>
        <v>4.5295286544352</v>
      </c>
      <c r="M120" s="9">
        <f t="shared" si="2"/>
        <v>0.0128522054232</v>
      </c>
      <c r="N120" s="9">
        <f t="shared" si="2"/>
        <v>2.99638123953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0.06474424</v>
      </c>
      <c r="S120" s="9">
        <f t="shared" si="2"/>
        <v>13.7825196823785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9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5" width="12.8181818181818" style="1"/>
    <col min="16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0.154458698518566</v>
      </c>
      <c r="C3" s="2">
        <v>0</v>
      </c>
      <c r="D3" s="2">
        <v>0.128798885023058</v>
      </c>
      <c r="E3" s="2">
        <v>0</v>
      </c>
      <c r="F3" s="2">
        <v>0</v>
      </c>
      <c r="G3" s="2">
        <v>0.00024838352319829</v>
      </c>
      <c r="H3" s="2">
        <v>0.00953493772063323</v>
      </c>
      <c r="I3" s="2">
        <v>0</v>
      </c>
      <c r="J3" s="2">
        <v>0</v>
      </c>
      <c r="K3" s="2">
        <v>0</v>
      </c>
      <c r="L3" s="2">
        <v>0.0343047800339425</v>
      </c>
      <c r="M3" s="2">
        <v>0</v>
      </c>
      <c r="N3" s="2">
        <v>0.00325938936204241</v>
      </c>
      <c r="O3" s="2">
        <v>0.000295992334246575</v>
      </c>
      <c r="P3" s="2">
        <v>0</v>
      </c>
      <c r="Q3" s="2">
        <v>0</v>
      </c>
      <c r="R3" s="1">
        <v>0</v>
      </c>
      <c r="S3" s="2">
        <f t="shared" ref="S3:S66" si="0">SUM(B3:R3)</f>
        <v>0.330901066515687</v>
      </c>
    </row>
    <row r="4" ht="29" spans="1:19">
      <c r="A4" s="5" t="s">
        <v>266</v>
      </c>
      <c r="B4" s="1">
        <v>0.136920631925881</v>
      </c>
      <c r="C4" s="2">
        <v>0</v>
      </c>
      <c r="D4" s="2">
        <v>0.117862944071461</v>
      </c>
      <c r="E4" s="2">
        <v>0</v>
      </c>
      <c r="F4" s="2">
        <v>0</v>
      </c>
      <c r="G4" s="2">
        <v>0.00024838352319829</v>
      </c>
      <c r="H4" s="2">
        <v>0.00953493772063323</v>
      </c>
      <c r="I4" s="2">
        <v>0</v>
      </c>
      <c r="J4" s="2">
        <v>0</v>
      </c>
      <c r="K4" s="2">
        <v>0</v>
      </c>
      <c r="L4" s="2">
        <v>0.0342497779816194</v>
      </c>
      <c r="M4" s="2">
        <v>0</v>
      </c>
      <c r="N4" s="2">
        <v>0.00325938936204241</v>
      </c>
      <c r="O4" s="2">
        <v>0.000295992334246575</v>
      </c>
      <c r="P4" s="2">
        <v>0</v>
      </c>
      <c r="Q4" s="2">
        <v>0</v>
      </c>
      <c r="R4" s="1">
        <v>0</v>
      </c>
      <c r="S4" s="2">
        <f t="shared" si="0"/>
        <v>0.302372056919082</v>
      </c>
    </row>
    <row r="5" ht="29" spans="1:19">
      <c r="A5" s="6" t="s">
        <v>267</v>
      </c>
      <c r="B5" s="1">
        <v>0.00604008102569662</v>
      </c>
      <c r="C5" s="2">
        <v>0</v>
      </c>
      <c r="D5" s="2">
        <v>0.00268289811169378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0.000836031195311733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0.00955901033270213</v>
      </c>
    </row>
    <row r="6" spans="1:19">
      <c r="A6" s="6" t="s">
        <v>268</v>
      </c>
      <c r="B6" s="1">
        <v>0.130880550900184</v>
      </c>
      <c r="C6" s="2">
        <v>0</v>
      </c>
      <c r="D6" s="2">
        <v>0.115180045959767</v>
      </c>
      <c r="E6" s="2">
        <v>0</v>
      </c>
      <c r="F6" s="2">
        <v>0</v>
      </c>
      <c r="G6" s="2">
        <v>0.00024838352319829</v>
      </c>
      <c r="H6" s="2">
        <v>0.00953493772063323</v>
      </c>
      <c r="I6" s="2">
        <v>0</v>
      </c>
      <c r="J6" s="2">
        <v>0</v>
      </c>
      <c r="K6" s="2">
        <v>0</v>
      </c>
      <c r="L6" s="2">
        <v>0.0334137467863076</v>
      </c>
      <c r="M6" s="2">
        <v>0</v>
      </c>
      <c r="N6" s="2">
        <v>0.00325938936204241</v>
      </c>
      <c r="O6" s="2">
        <v>0.000295992334246575</v>
      </c>
      <c r="P6" s="2">
        <v>0</v>
      </c>
      <c r="Q6" s="2">
        <v>0</v>
      </c>
      <c r="R6" s="1">
        <v>0</v>
      </c>
      <c r="S6" s="2">
        <f t="shared" si="0"/>
        <v>0.292813046586379</v>
      </c>
    </row>
    <row r="7" spans="1:19">
      <c r="A7" s="7" t="s">
        <v>269</v>
      </c>
      <c r="B7" s="1">
        <v>0.114907083609337</v>
      </c>
      <c r="C7" s="2">
        <v>0</v>
      </c>
      <c r="D7" s="2">
        <v>0.108677149185355</v>
      </c>
      <c r="E7" s="2">
        <v>0</v>
      </c>
      <c r="F7" s="2">
        <v>0</v>
      </c>
      <c r="G7" s="2">
        <v>0.00024838352319829</v>
      </c>
      <c r="H7" s="2">
        <v>0.00953052952011513</v>
      </c>
      <c r="I7" s="2">
        <v>0</v>
      </c>
      <c r="J7" s="2">
        <v>0</v>
      </c>
      <c r="K7" s="2">
        <v>0</v>
      </c>
      <c r="L7" s="2">
        <v>0.0189445402218336</v>
      </c>
      <c r="M7" s="2">
        <v>0</v>
      </c>
      <c r="N7" s="2">
        <v>0.000606839037587532</v>
      </c>
      <c r="O7" s="2">
        <v>0.000295992334246575</v>
      </c>
      <c r="P7" s="2">
        <v>0</v>
      </c>
      <c r="Q7" s="2">
        <v>0</v>
      </c>
      <c r="R7" s="1">
        <v>0</v>
      </c>
      <c r="S7" s="2">
        <f t="shared" si="0"/>
        <v>0.253210517431673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0.00520320232936514</v>
      </c>
      <c r="C12" s="2">
        <v>0</v>
      </c>
      <c r="D12" s="2">
        <v>0.00268289811169378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0.00788610044105892</v>
      </c>
    </row>
    <row r="13" spans="1:19">
      <c r="A13" s="7" t="s">
        <v>275</v>
      </c>
      <c r="B13" s="1">
        <v>0.0107702649614824</v>
      </c>
      <c r="C13" s="2">
        <v>0</v>
      </c>
      <c r="D13" s="2">
        <v>0.00381999866271878</v>
      </c>
      <c r="E13" s="2">
        <v>0</v>
      </c>
      <c r="F13" s="2">
        <v>0</v>
      </c>
      <c r="G13" s="2">
        <v>0</v>
      </c>
      <c r="H13" s="2">
        <v>4.4082005180926e-6</v>
      </c>
      <c r="I13" s="2">
        <v>0</v>
      </c>
      <c r="J13" s="2">
        <v>0</v>
      </c>
      <c r="K13" s="2">
        <v>0</v>
      </c>
      <c r="L13" s="2">
        <v>0.0144692065644741</v>
      </c>
      <c r="M13" s="2">
        <v>0</v>
      </c>
      <c r="N13" s="2">
        <v>0.00265255032445488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0.0317164287136483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0.0175380665926852</v>
      </c>
      <c r="C15" s="2">
        <v>0</v>
      </c>
      <c r="D15" s="2">
        <v>0.010935940951597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0.0284740075442822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0.102402552126652</v>
      </c>
      <c r="C31" s="2">
        <v>0.055826773497024</v>
      </c>
      <c r="D31" s="2">
        <v>0.0514727516097318</v>
      </c>
      <c r="E31" s="2">
        <v>0</v>
      </c>
      <c r="F31" s="2">
        <v>0</v>
      </c>
      <c r="G31" s="2">
        <v>0.00475620881583752</v>
      </c>
      <c r="H31" s="2">
        <v>0.00067004647875</v>
      </c>
      <c r="I31" s="2">
        <v>0</v>
      </c>
      <c r="J31" s="2">
        <v>0</v>
      </c>
      <c r="K31" s="2">
        <v>0</v>
      </c>
      <c r="L31" s="2">
        <v>0.424183161123033</v>
      </c>
      <c r="M31" s="2">
        <v>0</v>
      </c>
      <c r="N31" s="2">
        <v>0.0152492012843773</v>
      </c>
      <c r="O31" s="2">
        <v>0</v>
      </c>
      <c r="P31" s="2">
        <v>0</v>
      </c>
      <c r="Q31" s="2">
        <v>0</v>
      </c>
      <c r="R31" s="1">
        <v>0.180571584278956</v>
      </c>
      <c r="S31" s="2">
        <f t="shared" si="0"/>
        <v>0.835132279214361</v>
      </c>
    </row>
    <row r="32" spans="1:19">
      <c r="A32" s="5" t="s">
        <v>294</v>
      </c>
      <c r="B32" s="1">
        <v>0.0365723400452328</v>
      </c>
      <c r="C32" s="2">
        <v>0.055826773497024</v>
      </c>
      <c r="D32" s="2">
        <v>0.00902491444381865</v>
      </c>
      <c r="E32" s="2">
        <v>0</v>
      </c>
      <c r="F32" s="2">
        <v>0</v>
      </c>
      <c r="G32" s="2">
        <v>0.00475620881583752</v>
      </c>
      <c r="H32" s="2">
        <v>0.00067004647875</v>
      </c>
      <c r="I32" s="2">
        <v>0</v>
      </c>
      <c r="J32" s="2">
        <v>0</v>
      </c>
      <c r="K32" s="2">
        <v>0</v>
      </c>
      <c r="L32" s="2">
        <v>0.125951341507643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0.232801624788306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0.00269037903781023</v>
      </c>
      <c r="C37" s="2">
        <v>0</v>
      </c>
      <c r="D37" s="2">
        <v>0.000611331747629506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0.0202795830694094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0.0235812938548491</v>
      </c>
    </row>
    <row r="38" ht="58" spans="1:19">
      <c r="A38" s="5" t="s">
        <v>300</v>
      </c>
      <c r="B38" s="1">
        <v>0.0168148689863138</v>
      </c>
      <c r="C38" s="2">
        <v>0</v>
      </c>
      <c r="D38" s="2">
        <v>0.0206747561655945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0.117968231691344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0.178716297289582</v>
      </c>
      <c r="S38" s="2">
        <f t="shared" si="0"/>
        <v>0.334174154132834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0.00840743449315696</v>
      </c>
      <c r="C46" s="2">
        <v>0</v>
      </c>
      <c r="D46" s="2">
        <v>0.0036161827105542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0.0120236172037112</v>
      </c>
    </row>
    <row r="47" ht="29" spans="1:19">
      <c r="A47" s="5" t="s">
        <v>309</v>
      </c>
      <c r="B47" s="1">
        <v>0.00449797745383897</v>
      </c>
      <c r="C47" s="2">
        <v>0</v>
      </c>
      <c r="D47" s="2">
        <v>0.00019686954584679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0.0152435618840215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0.0199384088837073</v>
      </c>
    </row>
    <row r="48" spans="1:19">
      <c r="A48" s="5" t="s">
        <v>310</v>
      </c>
      <c r="B48" s="1">
        <v>0.00214389579575502</v>
      </c>
      <c r="C48" s="2">
        <v>0</v>
      </c>
      <c r="D48" s="2">
        <v>0.000552616269043622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0.00269651206479864</v>
      </c>
    </row>
    <row r="49" ht="29" spans="1:19">
      <c r="A49" s="5" t="s">
        <v>311</v>
      </c>
      <c r="B49" s="1">
        <v>0</v>
      </c>
      <c r="C49" s="2">
        <v>0</v>
      </c>
      <c r="D49" s="2">
        <v>0.00781606635528572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0.0503093999809318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0.0581254663362175</v>
      </c>
    </row>
    <row r="50" spans="1:19">
      <c r="A50" s="5" t="s">
        <v>312</v>
      </c>
      <c r="B50" s="1">
        <v>0.00222797014068659</v>
      </c>
      <c r="C50" s="2">
        <v>0</v>
      </c>
      <c r="D50" s="2">
        <v>0.00222082663121905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0.00444879677190564</v>
      </c>
    </row>
    <row r="51" ht="29" spans="1:19">
      <c r="A51" s="5" t="s">
        <v>313</v>
      </c>
      <c r="B51" s="1">
        <v>0.0130315234643933</v>
      </c>
      <c r="C51" s="2">
        <v>0</v>
      </c>
      <c r="D51" s="2">
        <v>0.00159222562518193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0.094431042989683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0.109054792079258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0.00676798476699136</v>
      </c>
      <c r="C53" s="2">
        <v>0</v>
      </c>
      <c r="D53" s="2">
        <v>0.00153696399827757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0.00830494876526893</v>
      </c>
    </row>
    <row r="54" ht="29" spans="1:19">
      <c r="A54" s="5" t="s">
        <v>316</v>
      </c>
      <c r="B54" s="1">
        <v>0.0013872266913709</v>
      </c>
      <c r="C54" s="2">
        <v>0</v>
      </c>
      <c r="D54" s="2">
        <v>0.00131937134234165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0.00270659803371255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0.006053352835073</v>
      </c>
      <c r="C56" s="2">
        <v>0</v>
      </c>
      <c r="D56" s="2">
        <v>0.00177182591262111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0.00782517874769411</v>
      </c>
    </row>
    <row r="57" spans="1:19">
      <c r="A57" s="5" t="s">
        <v>319</v>
      </c>
      <c r="B57" s="1">
        <v>0.00180759841602874</v>
      </c>
      <c r="C57" s="2">
        <v>0</v>
      </c>
      <c r="D57" s="2">
        <v>0.000231408062662017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0.00185528698937427</v>
      </c>
      <c r="S57" s="2">
        <f t="shared" si="0"/>
        <v>0.00389429346806503</v>
      </c>
    </row>
    <row r="58" ht="29" spans="1:19">
      <c r="A58" s="5" t="s">
        <v>320</v>
      </c>
      <c r="B58" s="1">
        <v>0</v>
      </c>
      <c r="C58" s="2">
        <v>0</v>
      </c>
      <c r="D58" s="2">
        <v>0.000293338982728189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0.000293338982728189</v>
      </c>
    </row>
    <row r="59" ht="29" spans="1:19">
      <c r="A59" s="4" t="s">
        <v>321</v>
      </c>
      <c r="B59" s="1">
        <v>0.0463812625085191</v>
      </c>
      <c r="C59" s="2">
        <v>0.0612250937420969</v>
      </c>
      <c r="D59" s="2">
        <v>0.00434734964290429</v>
      </c>
      <c r="E59" s="2">
        <v>0</v>
      </c>
      <c r="F59" s="2">
        <v>0</v>
      </c>
      <c r="G59" s="2">
        <v>0</v>
      </c>
      <c r="H59" s="2">
        <v>0.000960987712944079</v>
      </c>
      <c r="I59" s="2">
        <v>0</v>
      </c>
      <c r="J59" s="2">
        <v>0</v>
      </c>
      <c r="K59" s="2">
        <v>0</v>
      </c>
      <c r="L59" s="2">
        <v>2.95394388887005</v>
      </c>
      <c r="M59" s="2">
        <v>0</v>
      </c>
      <c r="N59" s="2">
        <v>0.346959556541275</v>
      </c>
      <c r="O59" s="2">
        <v>0.000435974268493151</v>
      </c>
      <c r="P59" s="2">
        <v>0</v>
      </c>
      <c r="Q59" s="2">
        <v>0</v>
      </c>
      <c r="R59" s="1">
        <v>0.0217962157210436</v>
      </c>
      <c r="S59" s="2">
        <f t="shared" si="0"/>
        <v>3.43605032900733</v>
      </c>
    </row>
    <row r="60" ht="29" spans="1:19">
      <c r="A60" s="5" t="s">
        <v>322</v>
      </c>
      <c r="B60" s="1">
        <v>0.0463812625085191</v>
      </c>
      <c r="C60" s="2">
        <v>0.0612250937420969</v>
      </c>
      <c r="D60" s="2">
        <v>0.00434734964290429</v>
      </c>
      <c r="E60" s="2">
        <v>0</v>
      </c>
      <c r="F60" s="2">
        <v>0</v>
      </c>
      <c r="G60" s="2">
        <v>0</v>
      </c>
      <c r="H60" s="2">
        <v>0.000960987712944079</v>
      </c>
      <c r="I60" s="2">
        <v>0</v>
      </c>
      <c r="J60" s="2">
        <v>0</v>
      </c>
      <c r="K60" s="2">
        <v>0</v>
      </c>
      <c r="L60" s="2">
        <v>2.95394388887005</v>
      </c>
      <c r="M60" s="2">
        <v>0</v>
      </c>
      <c r="N60" s="2">
        <v>0.346959556541275</v>
      </c>
      <c r="O60" s="2">
        <v>0.000435974268493151</v>
      </c>
      <c r="P60" s="2">
        <v>0</v>
      </c>
      <c r="Q60" s="2">
        <v>0</v>
      </c>
      <c r="R60" s="1">
        <v>0.0217962157210436</v>
      </c>
      <c r="S60" s="2">
        <f t="shared" si="0"/>
        <v>3.43605032900733</v>
      </c>
    </row>
    <row r="61" ht="29" spans="1:19">
      <c r="A61" s="6" t="s">
        <v>323</v>
      </c>
      <c r="B61" s="1">
        <v>0.0177158234052148</v>
      </c>
      <c r="C61" s="2">
        <v>0</v>
      </c>
      <c r="D61" s="2">
        <v>0.00190835135954631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0.0196241747647611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0.0177158234052148</v>
      </c>
      <c r="C63" s="2">
        <v>0</v>
      </c>
      <c r="D63" s="2">
        <v>0.00190835135954631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0.0196241747647611</v>
      </c>
    </row>
    <row r="64" ht="29" spans="1:19">
      <c r="A64" s="6" t="s">
        <v>326</v>
      </c>
      <c r="B64" s="1">
        <v>0.0144054744732341</v>
      </c>
      <c r="C64" s="2">
        <v>0</v>
      </c>
      <c r="D64" s="2">
        <v>0.000609749570839495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0.00215058024583478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0.0171658042899084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0.0144054744732341</v>
      </c>
      <c r="C66" s="2">
        <v>0</v>
      </c>
      <c r="D66" s="2">
        <v>0.000609749570839495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0.00215058024583478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0.0171658042899084</v>
      </c>
    </row>
    <row r="67" spans="1:19">
      <c r="A67" s="6" t="s">
        <v>329</v>
      </c>
      <c r="B67" s="1">
        <v>0.0142599646300702</v>
      </c>
      <c r="C67" s="2">
        <v>0.0609569981321332</v>
      </c>
      <c r="D67" s="2">
        <v>0.00182924871251848</v>
      </c>
      <c r="E67" s="2">
        <v>0</v>
      </c>
      <c r="F67" s="2">
        <v>0</v>
      </c>
      <c r="G67" s="2">
        <v>0</v>
      </c>
      <c r="H67" s="2">
        <v>0.000960987712944079</v>
      </c>
      <c r="I67" s="2">
        <v>0</v>
      </c>
      <c r="J67" s="2">
        <v>0</v>
      </c>
      <c r="K67" s="2">
        <v>0</v>
      </c>
      <c r="L67" s="2">
        <v>0.352748328967483</v>
      </c>
      <c r="M67" s="2">
        <v>0</v>
      </c>
      <c r="N67" s="2">
        <v>0.210167133330089</v>
      </c>
      <c r="O67" s="2">
        <v>0.000435974268493151</v>
      </c>
      <c r="P67" s="2">
        <v>0</v>
      </c>
      <c r="Q67" s="2">
        <v>0</v>
      </c>
      <c r="R67" s="1">
        <v>0.0217962157210436</v>
      </c>
      <c r="S67" s="2">
        <f t="shared" ref="S67:S119" si="1">SUM(B67:R67)</f>
        <v>0.663154851474775</v>
      </c>
    </row>
    <row r="68" spans="1:19">
      <c r="A68" s="7" t="s">
        <v>329</v>
      </c>
      <c r="B68" s="1">
        <v>0.0142599646300702</v>
      </c>
      <c r="C68" s="2">
        <v>0.0609569981321332</v>
      </c>
      <c r="D68" s="2">
        <v>0.00182924871251848</v>
      </c>
      <c r="E68" s="2">
        <v>0</v>
      </c>
      <c r="F68" s="2">
        <v>0</v>
      </c>
      <c r="G68" s="2">
        <v>0</v>
      </c>
      <c r="H68" s="2">
        <v>0.000960987712944079</v>
      </c>
      <c r="I68" s="2">
        <v>0</v>
      </c>
      <c r="J68" s="2">
        <v>0</v>
      </c>
      <c r="K68" s="2">
        <v>0</v>
      </c>
      <c r="L68" s="2">
        <v>0.352748328967483</v>
      </c>
      <c r="M68" s="2">
        <v>0</v>
      </c>
      <c r="N68" s="2">
        <v>0.210167133330089</v>
      </c>
      <c r="O68" s="2">
        <v>0.000435974268493151</v>
      </c>
      <c r="P68" s="2">
        <v>0</v>
      </c>
      <c r="Q68" s="2">
        <v>0</v>
      </c>
      <c r="R68" s="1">
        <v>0.0217962157210436</v>
      </c>
      <c r="S68" s="2">
        <f t="shared" si="1"/>
        <v>0.663154851474775</v>
      </c>
    </row>
    <row r="69" spans="1:19">
      <c r="A69" s="8" t="s">
        <v>329</v>
      </c>
      <c r="B69" s="1">
        <v>0.0116771649139095</v>
      </c>
      <c r="C69" s="2">
        <v>0.0589843440143751</v>
      </c>
      <c r="D69" s="2">
        <v>0.00122609102893131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0.290293498554557</v>
      </c>
      <c r="M69" s="2">
        <v>0</v>
      </c>
      <c r="N69" s="2">
        <v>0.202422824205876</v>
      </c>
      <c r="O69" s="2">
        <v>0.000390026</v>
      </c>
      <c r="P69" s="2">
        <v>0</v>
      </c>
      <c r="Q69" s="2">
        <v>0</v>
      </c>
      <c r="R69" s="1">
        <v>0.0163332920082362</v>
      </c>
      <c r="S69" s="2">
        <f t="shared" si="1"/>
        <v>0.581327240725885</v>
      </c>
    </row>
    <row r="70" ht="43.5" spans="1:19">
      <c r="A70" s="8" t="s">
        <v>330</v>
      </c>
      <c r="B70" s="1">
        <v>0.00258279971616065</v>
      </c>
      <c r="C70" s="2">
        <v>0.00197265411775812</v>
      </c>
      <c r="D70" s="2">
        <v>0.000603157683587176</v>
      </c>
      <c r="E70" s="2">
        <v>0</v>
      </c>
      <c r="F70" s="2">
        <v>0</v>
      </c>
      <c r="G70" s="2">
        <v>0</v>
      </c>
      <c r="H70" s="2">
        <v>0.000960987712944079</v>
      </c>
      <c r="I70" s="2">
        <v>0</v>
      </c>
      <c r="J70" s="2">
        <v>0</v>
      </c>
      <c r="K70" s="2">
        <v>0</v>
      </c>
      <c r="L70" s="2">
        <v>0.0624548304129256</v>
      </c>
      <c r="M70" s="2">
        <v>0</v>
      </c>
      <c r="N70" s="2">
        <v>0.00774430912421273</v>
      </c>
      <c r="O70" s="2">
        <v>4.59482684931506e-5</v>
      </c>
      <c r="P70" s="2">
        <v>0</v>
      </c>
      <c r="Q70" s="2">
        <v>0</v>
      </c>
      <c r="R70" s="1">
        <v>0.0054629237128074</v>
      </c>
      <c r="S70" s="2">
        <f t="shared" si="1"/>
        <v>0.0818276107488889</v>
      </c>
    </row>
    <row r="71" ht="29" spans="1:19">
      <c r="A71" s="4" t="s">
        <v>331</v>
      </c>
      <c r="B71" s="1">
        <v>0.0125866014336844</v>
      </c>
      <c r="C71" s="2">
        <v>0</v>
      </c>
      <c r="D71" s="2">
        <v>0.00535590839250908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0.00505652201024068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0.0229990318364341</v>
      </c>
    </row>
    <row r="72" spans="1:19">
      <c r="A72" s="5" t="s">
        <v>332</v>
      </c>
      <c r="B72" s="1">
        <v>0.00607376697090582</v>
      </c>
      <c r="C72" s="2">
        <v>0</v>
      </c>
      <c r="D72" s="2">
        <v>0.000833873737418336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0.00690764070832415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0.00651283446277853</v>
      </c>
      <c r="C74" s="2">
        <v>0</v>
      </c>
      <c r="D74" s="2">
        <v>0.00451873871146458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0.0110315731742431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0.0176066910228418</v>
      </c>
      <c r="C76" s="2">
        <v>0</v>
      </c>
      <c r="D76" s="2">
        <v>0.0195746091957609</v>
      </c>
      <c r="E76" s="2">
        <v>0</v>
      </c>
      <c r="F76" s="2">
        <v>0</v>
      </c>
      <c r="G76" s="2">
        <v>0.000859272728902191</v>
      </c>
      <c r="H76" s="2">
        <v>0</v>
      </c>
      <c r="I76" s="2">
        <v>0</v>
      </c>
      <c r="J76" s="2">
        <v>0</v>
      </c>
      <c r="K76" s="2">
        <v>0</v>
      </c>
      <c r="L76" s="2">
        <v>0.00495018470908261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0.0429907576565875</v>
      </c>
    </row>
    <row r="77" spans="1:19">
      <c r="A77" s="5" t="s">
        <v>337</v>
      </c>
      <c r="B77" s="1">
        <v>0.00723911469740817</v>
      </c>
      <c r="C77" s="2">
        <v>0</v>
      </c>
      <c r="D77" s="2">
        <v>0.00589644314719923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0.00495018470908261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0.01808574255369</v>
      </c>
    </row>
    <row r="78" spans="1:19">
      <c r="A78" s="5" t="s">
        <v>338</v>
      </c>
      <c r="B78" s="1">
        <v>0.0103675763254336</v>
      </c>
      <c r="C78" s="2">
        <v>0</v>
      </c>
      <c r="D78" s="2">
        <v>0.0136781660485616</v>
      </c>
      <c r="E78" s="2">
        <v>0</v>
      </c>
      <c r="F78" s="2">
        <v>0</v>
      </c>
      <c r="G78" s="2">
        <v>0.000859272728902191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0.0249050151028974</v>
      </c>
    </row>
    <row r="79" spans="1:19">
      <c r="A79" s="6" t="s">
        <v>339</v>
      </c>
      <c r="B79" s="1">
        <v>0.0103675763254336</v>
      </c>
      <c r="C79" s="2">
        <v>0</v>
      </c>
      <c r="D79" s="2">
        <v>0.0136781660485616</v>
      </c>
      <c r="E79" s="2">
        <v>0</v>
      </c>
      <c r="F79" s="2">
        <v>0</v>
      </c>
      <c r="G79" s="2">
        <v>0.000859272728902191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0.0249050151028974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0.062059948109438</v>
      </c>
      <c r="C86" s="2">
        <v>0</v>
      </c>
      <c r="D86" s="2">
        <v>0.00384966215535421</v>
      </c>
      <c r="E86" s="2">
        <v>0</v>
      </c>
      <c r="F86" s="2">
        <v>0</v>
      </c>
      <c r="G86" s="2">
        <v>0.000130904829793693</v>
      </c>
      <c r="H86" s="2">
        <v>8.81640103618421e-5</v>
      </c>
      <c r="I86" s="2">
        <v>0</v>
      </c>
      <c r="J86" s="2">
        <v>0</v>
      </c>
      <c r="K86" s="2">
        <v>0</v>
      </c>
      <c r="L86" s="2">
        <v>0.00663874771540301</v>
      </c>
      <c r="M86" s="2">
        <v>0</v>
      </c>
      <c r="N86" s="2">
        <v>0.000436165558266039</v>
      </c>
      <c r="O86" s="2">
        <v>0.000879428487671233</v>
      </c>
      <c r="P86" s="2">
        <v>0</v>
      </c>
      <c r="Q86" s="2">
        <v>0</v>
      </c>
      <c r="R86" s="1">
        <v>0</v>
      </c>
      <c r="S86" s="2">
        <f t="shared" si="1"/>
        <v>0.0740830208662881</v>
      </c>
    </row>
    <row r="87" ht="29" spans="1:19">
      <c r="A87" s="5" t="s">
        <v>346</v>
      </c>
      <c r="B87" s="1">
        <v>0.00371050100068153</v>
      </c>
      <c r="C87" s="2">
        <v>0</v>
      </c>
      <c r="D87" s="2">
        <v>0.000177980955812609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0.00388848195649413</v>
      </c>
    </row>
    <row r="88" ht="29" spans="1:19">
      <c r="A88" s="5" t="s">
        <v>347</v>
      </c>
      <c r="B88" s="1">
        <v>0.0218264764745972</v>
      </c>
      <c r="C88" s="2">
        <v>0</v>
      </c>
      <c r="D88" s="2">
        <v>0.00131837745046377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0.00153455725981561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0.0246794111848766</v>
      </c>
    </row>
    <row r="89" spans="1:19">
      <c r="A89" s="6" t="s">
        <v>348</v>
      </c>
      <c r="B89" s="1">
        <v>0.0218264764745972</v>
      </c>
      <c r="C89" s="2">
        <v>0</v>
      </c>
      <c r="D89" s="2">
        <v>0.00131837745046377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0.00153455725981561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0.0246794111848766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0.0365229706341593</v>
      </c>
      <c r="C99" s="2">
        <v>0</v>
      </c>
      <c r="D99" s="2">
        <v>0.00235330374907783</v>
      </c>
      <c r="E99" s="2">
        <v>0</v>
      </c>
      <c r="F99" s="2">
        <v>0</v>
      </c>
      <c r="G99" s="2">
        <v>0.000130904829793693</v>
      </c>
      <c r="H99" s="2">
        <v>0</v>
      </c>
      <c r="I99" s="2">
        <v>0</v>
      </c>
      <c r="J99" s="2">
        <v>0</v>
      </c>
      <c r="K99" s="2">
        <v>0</v>
      </c>
      <c r="L99" s="2">
        <v>0.004711842482349</v>
      </c>
      <c r="M99" s="2">
        <v>0</v>
      </c>
      <c r="N99" s="2">
        <v>0.000436165558266039</v>
      </c>
      <c r="O99" s="2">
        <v>0.000879428487671233</v>
      </c>
      <c r="P99" s="2">
        <v>0</v>
      </c>
      <c r="Q99" s="2">
        <v>0</v>
      </c>
      <c r="R99" s="1">
        <v>0</v>
      </c>
      <c r="S99" s="2">
        <f t="shared" si="1"/>
        <v>0.0450346157413171</v>
      </c>
    </row>
    <row r="100" spans="1:19">
      <c r="A100" s="4" t="s">
        <v>359</v>
      </c>
      <c r="B100" s="1">
        <v>0.29054677933768</v>
      </c>
      <c r="C100" s="2">
        <v>0.0072650600477837</v>
      </c>
      <c r="D100" s="2">
        <v>0.101594166332738</v>
      </c>
      <c r="E100" s="2">
        <v>0</v>
      </c>
      <c r="F100" s="2">
        <v>0</v>
      </c>
      <c r="G100" s="2">
        <v>0.000234957386809193</v>
      </c>
      <c r="H100" s="2">
        <v>0.00482697956731086</v>
      </c>
      <c r="I100" s="2">
        <v>0</v>
      </c>
      <c r="J100" s="2">
        <v>0</v>
      </c>
      <c r="K100" s="2">
        <v>0</v>
      </c>
      <c r="L100" s="2">
        <v>0.00735560779734794</v>
      </c>
      <c r="M100" s="2">
        <v>0</v>
      </c>
      <c r="N100" s="2">
        <v>0.00314867156534794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0.414972222035017</v>
      </c>
    </row>
    <row r="101" spans="1:19">
      <c r="A101" s="5" t="s">
        <v>360</v>
      </c>
      <c r="B101" s="1">
        <v>0.235728146661538</v>
      </c>
      <c r="C101" s="2">
        <v>0</v>
      </c>
      <c r="D101" s="2">
        <v>0.0748179203138191</v>
      </c>
      <c r="E101" s="2">
        <v>0</v>
      </c>
      <c r="F101" s="2">
        <v>0</v>
      </c>
      <c r="G101" s="2">
        <v>0.000234957386809193</v>
      </c>
      <c r="H101" s="2">
        <v>0</v>
      </c>
      <c r="I101" s="2">
        <v>0</v>
      </c>
      <c r="J101" s="2">
        <v>0</v>
      </c>
      <c r="K101" s="2">
        <v>0</v>
      </c>
      <c r="L101" s="2">
        <v>0.00130721544354663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0.312088239805713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0.000842746183161776</v>
      </c>
      <c r="C103" s="2">
        <v>0</v>
      </c>
      <c r="D103" s="2">
        <v>0.00229068082018081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0.00313342700334259</v>
      </c>
    </row>
    <row r="104" spans="1:19">
      <c r="A104" s="6" t="s">
        <v>363</v>
      </c>
      <c r="B104" s="1">
        <v>0.0343118088858724</v>
      </c>
      <c r="C104" s="2">
        <v>0</v>
      </c>
      <c r="D104" s="2">
        <v>0.0267564703571623</v>
      </c>
      <c r="E104" s="2">
        <v>0</v>
      </c>
      <c r="F104" s="2">
        <v>0</v>
      </c>
      <c r="G104" s="2">
        <v>0.000234957386809193</v>
      </c>
      <c r="H104" s="2">
        <v>0</v>
      </c>
      <c r="I104" s="2">
        <v>0</v>
      </c>
      <c r="J104" s="2">
        <v>0</v>
      </c>
      <c r="K104" s="2">
        <v>0</v>
      </c>
      <c r="L104" s="2">
        <v>0.000473017649979005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0.0617762542798229</v>
      </c>
    </row>
    <row r="105" ht="29" spans="1:19">
      <c r="A105" s="6" t="s">
        <v>364</v>
      </c>
      <c r="B105" s="1">
        <v>0.199048622308686</v>
      </c>
      <c r="C105" s="2">
        <v>0</v>
      </c>
      <c r="D105" s="2">
        <v>0.0453192248596922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0.244367847168378</v>
      </c>
    </row>
    <row r="106" spans="1:19">
      <c r="A106" s="6" t="s">
        <v>365</v>
      </c>
      <c r="B106" s="1">
        <v>0</v>
      </c>
      <c r="C106" s="2">
        <v>0</v>
      </c>
      <c r="D106" s="2">
        <v>0.000421880784148407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0.000421880784148407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0.000421880784148407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0.000421880784148407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0.0548186326761422</v>
      </c>
      <c r="C112" s="2">
        <v>0.0072650600477837</v>
      </c>
      <c r="D112" s="2">
        <v>0.0256259616933896</v>
      </c>
      <c r="E112" s="2">
        <v>0</v>
      </c>
      <c r="F112" s="2">
        <v>0</v>
      </c>
      <c r="G112" s="2">
        <v>0</v>
      </c>
      <c r="H112" s="2">
        <v>0.00482697956731086</v>
      </c>
      <c r="I112" s="2">
        <v>0</v>
      </c>
      <c r="J112" s="2">
        <v>0</v>
      </c>
      <c r="K112" s="2">
        <v>0</v>
      </c>
      <c r="L112" s="2">
        <v>0.00602455813112795</v>
      </c>
      <c r="M112" s="2">
        <v>0</v>
      </c>
      <c r="N112" s="2">
        <v>0.00103115227090069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0.099592344386655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0.016006082748038</v>
      </c>
      <c r="C114" s="2">
        <v>0</v>
      </c>
      <c r="D114" s="2">
        <v>0.000306522757232827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0.000414348794167656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0.0167269542994385</v>
      </c>
    </row>
    <row r="115" spans="1:19">
      <c r="A115" s="4" t="s">
        <v>374</v>
      </c>
      <c r="B115" s="1">
        <v>0.0418704573704356</v>
      </c>
      <c r="C115" s="2">
        <v>0</v>
      </c>
      <c r="D115" s="2">
        <v>0.00137440849210848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0.00228625197489853</v>
      </c>
      <c r="M115" s="2">
        <v>0</v>
      </c>
      <c r="N115" s="2">
        <v>0.024974192167087</v>
      </c>
      <c r="O115" s="2">
        <v>0.000260729709589041</v>
      </c>
      <c r="P115" s="2">
        <v>0</v>
      </c>
      <c r="Q115" s="2">
        <v>0</v>
      </c>
      <c r="R115" s="1">
        <v>0</v>
      </c>
      <c r="S115" s="2">
        <f t="shared" si="1"/>
        <v>0.0707660397141186</v>
      </c>
    </row>
    <row r="116" spans="1:19">
      <c r="A116" s="4" t="s">
        <v>375</v>
      </c>
      <c r="B116" s="1">
        <v>0.143545460281267</v>
      </c>
      <c r="C116" s="2">
        <v>0.0123588766370954</v>
      </c>
      <c r="D116" s="2">
        <v>0.00193471890855559</v>
      </c>
      <c r="E116" s="2">
        <v>0</v>
      </c>
      <c r="F116" s="2">
        <v>0</v>
      </c>
      <c r="G116" s="2">
        <v>5.03480114591128e-5</v>
      </c>
      <c r="H116" s="2">
        <v>0</v>
      </c>
      <c r="I116" s="2">
        <v>0</v>
      </c>
      <c r="J116" s="2">
        <v>0</v>
      </c>
      <c r="K116" s="2">
        <v>0</v>
      </c>
      <c r="L116" s="2">
        <v>0.00691192457527461</v>
      </c>
      <c r="M116" s="2">
        <v>0</v>
      </c>
      <c r="N116" s="2">
        <v>0.0109159912816038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0.175717319695256</v>
      </c>
    </row>
    <row r="117" spans="1:19">
      <c r="A117" s="5" t="s">
        <v>376</v>
      </c>
      <c r="B117" s="1">
        <v>0.132741354426343</v>
      </c>
      <c r="C117" s="2">
        <v>0.0123588766370954</v>
      </c>
      <c r="D117" s="2">
        <v>0.00176992172724761</v>
      </c>
      <c r="E117" s="2">
        <v>0</v>
      </c>
      <c r="F117" s="2">
        <v>0</v>
      </c>
      <c r="G117" s="2">
        <v>2.01392045836451e-5</v>
      </c>
      <c r="H117" s="2">
        <v>0</v>
      </c>
      <c r="I117" s="2">
        <v>0</v>
      </c>
      <c r="J117" s="2">
        <v>0</v>
      </c>
      <c r="K117" s="2">
        <v>0</v>
      </c>
      <c r="L117" s="2">
        <v>0.0056523775770747</v>
      </c>
      <c r="M117" s="2">
        <v>0</v>
      </c>
      <c r="N117" s="2">
        <v>0.00665389522854767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0.159196564800892</v>
      </c>
    </row>
    <row r="118" spans="1:19">
      <c r="A118" s="5" t="s">
        <v>377</v>
      </c>
      <c r="B118" s="1">
        <v>0.0108041058549247</v>
      </c>
      <c r="C118" s="2">
        <v>0</v>
      </c>
      <c r="D118" s="2">
        <v>0.000164797181307972</v>
      </c>
      <c r="E118" s="2">
        <v>0</v>
      </c>
      <c r="F118" s="2">
        <v>0</v>
      </c>
      <c r="G118" s="2">
        <v>3.02088068754677e-5</v>
      </c>
      <c r="H118" s="2">
        <v>0</v>
      </c>
      <c r="I118" s="2">
        <v>0</v>
      </c>
      <c r="J118" s="2">
        <v>0</v>
      </c>
      <c r="K118" s="2">
        <v>0</v>
      </c>
      <c r="L118" s="2">
        <v>0.00125954699819991</v>
      </c>
      <c r="M118" s="2">
        <v>0</v>
      </c>
      <c r="N118" s="2">
        <v>0.00426209605305618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0.0165207548943643</v>
      </c>
    </row>
    <row r="119" spans="1:19">
      <c r="A119" s="4" t="s">
        <v>378</v>
      </c>
      <c r="B119" s="1">
        <v>0.00600228103051423</v>
      </c>
      <c r="C119" s="2">
        <v>0</v>
      </c>
      <c r="D119" s="2">
        <v>0.000131837745046377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0.00052618630055804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0.00666030507611865</v>
      </c>
    </row>
    <row r="120" spans="1:19">
      <c r="A120" s="3" t="s">
        <v>379</v>
      </c>
      <c r="B120" s="1">
        <v>0.893466814487636</v>
      </c>
      <c r="C120" s="9">
        <f t="shared" ref="B120:S120" si="2">C3+C17+C31+C59+C71+C76+C86+C100+C114+C115+C116+C119</f>
        <v>0.136675803924</v>
      </c>
      <c r="D120" s="9">
        <f t="shared" si="2"/>
        <v>0.318740820255</v>
      </c>
      <c r="E120" s="9">
        <f t="shared" si="2"/>
        <v>0</v>
      </c>
      <c r="F120" s="9">
        <f t="shared" si="2"/>
        <v>0</v>
      </c>
      <c r="G120" s="9">
        <f t="shared" si="2"/>
        <v>0.006280075296</v>
      </c>
      <c r="H120" s="9">
        <f t="shared" si="2"/>
        <v>0.01608111549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3.446571603904</v>
      </c>
      <c r="M120" s="9">
        <f t="shared" si="2"/>
        <v>0</v>
      </c>
      <c r="N120" s="9">
        <f t="shared" si="2"/>
        <v>0.40494316776</v>
      </c>
      <c r="O120" s="9">
        <f t="shared" si="2"/>
        <v>0.0018721248</v>
      </c>
      <c r="P120" s="9">
        <f t="shared" si="2"/>
        <v>0</v>
      </c>
      <c r="Q120" s="9">
        <f t="shared" si="2"/>
        <v>0</v>
      </c>
      <c r="R120" s="9">
        <f t="shared" si="2"/>
        <v>0.2023678</v>
      </c>
      <c r="S120" s="9">
        <f t="shared" si="2"/>
        <v>5.42699932591663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C120:S120">
    <cfRule type="cellIs" dxfId="0" priority="4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R3:R119 R121:R158">
    <cfRule type="cellIs" dxfId="0" priority="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5" width="12.8181818181818" style="1"/>
    <col min="16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0.0322802860291304</v>
      </c>
      <c r="C3" s="2">
        <v>0</v>
      </c>
      <c r="D3" s="2">
        <v>0.0408109130667848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0.0510931411391935</v>
      </c>
      <c r="M3" s="2">
        <v>0</v>
      </c>
      <c r="N3" s="1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0.124184340235109</v>
      </c>
    </row>
    <row r="4" ht="29" spans="1:19">
      <c r="A4" s="5" t="s">
        <v>266</v>
      </c>
      <c r="B4" s="1">
        <v>0.0152283609017503</v>
      </c>
      <c r="C4" s="2">
        <v>0</v>
      </c>
      <c r="D4" s="2">
        <v>0.0070034378521848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0.0510437085663352</v>
      </c>
      <c r="M4" s="2">
        <v>0</v>
      </c>
      <c r="N4" s="1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0.0732755073202703</v>
      </c>
    </row>
    <row r="5" ht="29" spans="1:19">
      <c r="A5" s="6" t="s">
        <v>267</v>
      </c>
      <c r="B5" s="1">
        <v>0.0023354419029995</v>
      </c>
      <c r="C5" s="2">
        <v>0</v>
      </c>
      <c r="D5" s="2">
        <v>0.00100003027829447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0.0510437085663352</v>
      </c>
      <c r="M5" s="2">
        <v>0</v>
      </c>
      <c r="N5" s="1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0.0543791807476292</v>
      </c>
    </row>
    <row r="6" spans="1:19">
      <c r="A6" s="6" t="s">
        <v>268</v>
      </c>
      <c r="B6" s="1">
        <v>0.0128929189987507</v>
      </c>
      <c r="C6" s="2">
        <v>0</v>
      </c>
      <c r="D6" s="2">
        <v>0.00600340757389033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1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0.0188963265726411</v>
      </c>
    </row>
    <row r="7" spans="1:19">
      <c r="A7" s="7" t="s">
        <v>269</v>
      </c>
      <c r="B7" s="1">
        <v>0.00383908258027319</v>
      </c>
      <c r="C7" s="2">
        <v>0</v>
      </c>
      <c r="D7" s="2">
        <v>0.00247749436687145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1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0.00631657694714464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1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1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1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1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1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0.00905383641847761</v>
      </c>
      <c r="C13" s="2">
        <v>0</v>
      </c>
      <c r="D13" s="2">
        <v>0.00352591320701888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1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0.0125797496254965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1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0.0170519251273801</v>
      </c>
      <c r="C15" s="2">
        <v>0</v>
      </c>
      <c r="D15" s="2">
        <v>0.0337945715981059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1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0.050846496725486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1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0.0351174205434094</v>
      </c>
      <c r="C17" s="2">
        <v>0</v>
      </c>
      <c r="D17" s="2">
        <v>0.19155096095112</v>
      </c>
      <c r="E17" s="2">
        <v>0</v>
      </c>
      <c r="F17" s="2">
        <v>0</v>
      </c>
      <c r="G17" s="2">
        <v>0</v>
      </c>
      <c r="H17" s="2">
        <v>0</v>
      </c>
      <c r="I17" s="2">
        <v>0.506937519640579</v>
      </c>
      <c r="J17" s="2">
        <v>0</v>
      </c>
      <c r="K17" s="2">
        <v>0</v>
      </c>
      <c r="L17" s="2">
        <v>1.83604476030152</v>
      </c>
      <c r="M17" s="2">
        <v>2.29991503952531</v>
      </c>
      <c r="N17" s="1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4.86956570096194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1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1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1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0.0166345676258255</v>
      </c>
      <c r="C21" s="2">
        <v>0</v>
      </c>
      <c r="D21" s="2">
        <v>0.0895994870310606</v>
      </c>
      <c r="E21" s="2">
        <v>0</v>
      </c>
      <c r="F21" s="2">
        <v>0</v>
      </c>
      <c r="G21" s="2">
        <v>0</v>
      </c>
      <c r="H21" s="2">
        <v>0</v>
      </c>
      <c r="I21" s="2">
        <v>0.0892274542712136</v>
      </c>
      <c r="J21" s="2">
        <v>0</v>
      </c>
      <c r="K21" s="2">
        <v>0</v>
      </c>
      <c r="L21" s="2">
        <v>1.26907145797646</v>
      </c>
      <c r="M21" s="2">
        <v>2.20427003840479</v>
      </c>
      <c r="N21" s="1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3.66880300530935</v>
      </c>
    </row>
    <row r="22" spans="1:19">
      <c r="A22" s="6" t="s">
        <v>284</v>
      </c>
      <c r="B22" s="1">
        <v>0.0136311040267181</v>
      </c>
      <c r="C22" s="2">
        <v>0</v>
      </c>
      <c r="D22" s="2">
        <v>0.0875123270631364</v>
      </c>
      <c r="E22" s="2">
        <v>0</v>
      </c>
      <c r="F22" s="2">
        <v>0</v>
      </c>
      <c r="G22" s="2">
        <v>0</v>
      </c>
      <c r="H22" s="2">
        <v>0</v>
      </c>
      <c r="I22" s="2">
        <v>0.0892274542712136</v>
      </c>
      <c r="J22" s="2">
        <v>0</v>
      </c>
      <c r="K22" s="2">
        <v>0</v>
      </c>
      <c r="L22" s="2">
        <v>0</v>
      </c>
      <c r="M22" s="2">
        <v>2.20424172551064</v>
      </c>
      <c r="N22" s="1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2.39461261087171</v>
      </c>
    </row>
    <row r="23" spans="1:19">
      <c r="A23" s="6" t="s">
        <v>285</v>
      </c>
      <c r="B23" s="1">
        <v>0.00300346359910739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1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0.00300346359910739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1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1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1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1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0.0184828529175839</v>
      </c>
      <c r="C28" s="2">
        <v>0</v>
      </c>
      <c r="D28" s="2">
        <v>0.0299363902663634</v>
      </c>
      <c r="E28" s="2">
        <v>0</v>
      </c>
      <c r="F28" s="2">
        <v>0</v>
      </c>
      <c r="G28" s="2">
        <v>0</v>
      </c>
      <c r="H28" s="2">
        <v>0</v>
      </c>
      <c r="I28" s="2">
        <v>0.417710065369365</v>
      </c>
      <c r="J28" s="2">
        <v>0</v>
      </c>
      <c r="K28" s="2">
        <v>0</v>
      </c>
      <c r="L28" s="2">
        <v>0</v>
      </c>
      <c r="M28" s="2">
        <v>0.0956450011205197</v>
      </c>
      <c r="N28" s="1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0.561774309673832</v>
      </c>
    </row>
    <row r="29" ht="29" spans="1:19">
      <c r="A29" s="6" t="s">
        <v>291</v>
      </c>
      <c r="B29" s="1">
        <v>0.0184828529175839</v>
      </c>
      <c r="C29" s="2">
        <v>0</v>
      </c>
      <c r="D29" s="2">
        <v>0.0299363902663634</v>
      </c>
      <c r="E29" s="2">
        <v>0</v>
      </c>
      <c r="F29" s="2">
        <v>0</v>
      </c>
      <c r="G29" s="2">
        <v>0</v>
      </c>
      <c r="H29" s="2">
        <v>0</v>
      </c>
      <c r="I29" s="2">
        <v>0.417710065369365</v>
      </c>
      <c r="J29" s="2">
        <v>0</v>
      </c>
      <c r="K29" s="2">
        <v>0</v>
      </c>
      <c r="L29" s="2">
        <v>0</v>
      </c>
      <c r="M29" s="2">
        <v>0.0956450011205197</v>
      </c>
      <c r="N29" s="1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0.561774309673832</v>
      </c>
    </row>
    <row r="30" ht="29" spans="1:19">
      <c r="A30" s="6" t="s">
        <v>292</v>
      </c>
      <c r="B30" s="1">
        <v>0.0049287607780224</v>
      </c>
      <c r="C30" s="2">
        <v>0</v>
      </c>
      <c r="D30" s="2">
        <v>0.0214780696544663</v>
      </c>
      <c r="E30" s="2">
        <v>0</v>
      </c>
      <c r="F30" s="2">
        <v>0</v>
      </c>
      <c r="G30" s="2">
        <v>0</v>
      </c>
      <c r="H30" s="2">
        <v>0</v>
      </c>
      <c r="I30" s="2">
        <v>0.0641181876951884</v>
      </c>
      <c r="J30" s="2">
        <v>0</v>
      </c>
      <c r="K30" s="2">
        <v>0</v>
      </c>
      <c r="L30" s="2">
        <v>0</v>
      </c>
      <c r="M30" s="2">
        <v>0</v>
      </c>
      <c r="N30" s="1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0.0905250181276771</v>
      </c>
    </row>
    <row r="31" spans="1:19">
      <c r="A31" s="4" t="s">
        <v>293</v>
      </c>
      <c r="B31" s="1">
        <v>0.0513206109916253</v>
      </c>
      <c r="C31" s="2">
        <v>0</v>
      </c>
      <c r="D31" s="2">
        <v>0.248133319277845</v>
      </c>
      <c r="E31" s="2">
        <v>0</v>
      </c>
      <c r="F31" s="2">
        <v>0</v>
      </c>
      <c r="G31" s="2">
        <v>0</v>
      </c>
      <c r="H31" s="2">
        <v>0</v>
      </c>
      <c r="I31" s="2">
        <v>0.000455102592</v>
      </c>
      <c r="J31" s="2">
        <v>0</v>
      </c>
      <c r="K31" s="2">
        <v>0</v>
      </c>
      <c r="L31" s="2">
        <v>2.1914466507928</v>
      </c>
      <c r="M31" s="2">
        <v>0</v>
      </c>
      <c r="N31" s="1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2.49135568365427</v>
      </c>
    </row>
    <row r="32" spans="1:19">
      <c r="A32" s="5" t="s">
        <v>294</v>
      </c>
      <c r="B32" s="1">
        <v>0.0254550230518462</v>
      </c>
      <c r="C32" s="2">
        <v>0</v>
      </c>
      <c r="D32" s="2">
        <v>0.00935726993685216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0.134074038015224</v>
      </c>
      <c r="M32" s="2">
        <v>0</v>
      </c>
      <c r="N32" s="1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0.168886331003922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1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1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1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1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1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0.0185985894233649</v>
      </c>
      <c r="C38" s="2">
        <v>0</v>
      </c>
      <c r="D38" s="2">
        <v>0.234880043176809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1.90421809359052</v>
      </c>
      <c r="M38" s="2">
        <v>0</v>
      </c>
      <c r="N38" s="1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2.15769672619069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1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1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1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1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1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1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1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0.00022850476036269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1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0.00022850476036269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1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1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0.00270972826035782</v>
      </c>
      <c r="C49" s="2">
        <v>0</v>
      </c>
      <c r="D49" s="2">
        <v>0.00366750140382118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0.153154519187058</v>
      </c>
      <c r="M49" s="2">
        <v>0</v>
      </c>
      <c r="N49" s="1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0.159531748851237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1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1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1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1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1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1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1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1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0.00455727025605633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1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0.00455727025605633</v>
      </c>
    </row>
    <row r="59" ht="29" spans="1:19">
      <c r="A59" s="4" t="s">
        <v>321</v>
      </c>
      <c r="B59" s="1">
        <v>0.0629528625001694</v>
      </c>
      <c r="C59" s="2">
        <v>0.4205191356432</v>
      </c>
      <c r="D59" s="2">
        <v>0.0433916363656092</v>
      </c>
      <c r="E59" s="2">
        <v>0</v>
      </c>
      <c r="F59" s="2">
        <v>0</v>
      </c>
      <c r="G59" s="2">
        <v>0</v>
      </c>
      <c r="H59" s="2">
        <v>0</v>
      </c>
      <c r="I59" s="2">
        <v>0.063106943213448</v>
      </c>
      <c r="J59" s="2">
        <v>0</v>
      </c>
      <c r="K59" s="2">
        <v>0</v>
      </c>
      <c r="L59" s="2">
        <v>2.93685140194019</v>
      </c>
      <c r="M59" s="2">
        <v>1.17658680788069</v>
      </c>
      <c r="N59" s="1">
        <v>2.91524521970537</v>
      </c>
      <c r="O59" s="2">
        <v>0.0043103424</v>
      </c>
      <c r="P59" s="2">
        <v>0</v>
      </c>
      <c r="Q59" s="2">
        <v>0</v>
      </c>
      <c r="R59" s="2">
        <v>0</v>
      </c>
      <c r="S59" s="2">
        <f t="shared" si="0"/>
        <v>7.62296434964868</v>
      </c>
    </row>
    <row r="60" ht="29" spans="1:19">
      <c r="A60" s="5" t="s">
        <v>322</v>
      </c>
      <c r="B60" s="1">
        <v>0.0629528625001694</v>
      </c>
      <c r="C60" s="2">
        <v>0.4205191356432</v>
      </c>
      <c r="D60" s="2">
        <v>0.0433916363656092</v>
      </c>
      <c r="E60" s="2">
        <v>0</v>
      </c>
      <c r="F60" s="2">
        <v>0</v>
      </c>
      <c r="G60" s="2">
        <v>0</v>
      </c>
      <c r="H60" s="2">
        <v>0</v>
      </c>
      <c r="I60" s="2">
        <v>0.063106943213448</v>
      </c>
      <c r="J60" s="2">
        <v>0</v>
      </c>
      <c r="K60" s="2">
        <v>0</v>
      </c>
      <c r="L60" s="2">
        <v>2.93685140194019</v>
      </c>
      <c r="M60" s="2">
        <v>1.17658680788069</v>
      </c>
      <c r="N60" s="1">
        <v>2.91524521970537</v>
      </c>
      <c r="O60" s="2">
        <v>0.0043103424</v>
      </c>
      <c r="P60" s="2">
        <v>0</v>
      </c>
      <c r="Q60" s="2">
        <v>0</v>
      </c>
      <c r="R60" s="2">
        <v>0</v>
      </c>
      <c r="S60" s="2">
        <f t="shared" si="0"/>
        <v>7.62296434964868</v>
      </c>
    </row>
    <row r="61" ht="29" spans="1:19">
      <c r="A61" s="6" t="s">
        <v>323</v>
      </c>
      <c r="B61" s="1">
        <v>0.0270473490361268</v>
      </c>
      <c r="C61" s="2">
        <v>0</v>
      </c>
      <c r="D61" s="2">
        <v>0.0167940568671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0.0438414059032269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0.0270473490361268</v>
      </c>
      <c r="C63" s="2">
        <v>0</v>
      </c>
      <c r="D63" s="2">
        <v>0.0167940568671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0.0438414059032269</v>
      </c>
    </row>
    <row r="64" ht="29" spans="1:19">
      <c r="A64" s="6" t="s">
        <v>326</v>
      </c>
      <c r="B64" s="1">
        <v>0.00819616637458387</v>
      </c>
      <c r="C64" s="2">
        <v>0</v>
      </c>
      <c r="D64" s="2">
        <v>0.00071937661954731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0.0012303218133636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0.0101458648074948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0.00819616637458387</v>
      </c>
      <c r="C66" s="2">
        <v>0</v>
      </c>
      <c r="D66" s="2">
        <v>0.00071937661954731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0.0012303218133636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0.0101458648074948</v>
      </c>
    </row>
    <row r="67" spans="1:19">
      <c r="A67" s="6" t="s">
        <v>329</v>
      </c>
      <c r="B67" s="1">
        <v>0.0277093470894586</v>
      </c>
      <c r="C67" s="2">
        <v>0.149371433908796</v>
      </c>
      <c r="D67" s="2">
        <v>0.025878202878962</v>
      </c>
      <c r="E67" s="2">
        <v>0</v>
      </c>
      <c r="F67" s="2">
        <v>0</v>
      </c>
      <c r="G67" s="2">
        <v>0</v>
      </c>
      <c r="H67" s="2">
        <v>0</v>
      </c>
      <c r="I67" s="2">
        <v>0.063106943213448</v>
      </c>
      <c r="J67" s="2">
        <v>0</v>
      </c>
      <c r="K67" s="2">
        <v>0</v>
      </c>
      <c r="L67" s="2">
        <v>2.10338526849969</v>
      </c>
      <c r="M67" s="2">
        <v>0.318548372023883</v>
      </c>
      <c r="N67" s="1">
        <v>0.636213081364939</v>
      </c>
      <c r="O67" s="2">
        <v>0.0043103424</v>
      </c>
      <c r="P67" s="2">
        <v>0</v>
      </c>
      <c r="Q67" s="2">
        <v>0</v>
      </c>
      <c r="R67" s="2">
        <v>0</v>
      </c>
      <c r="S67" s="2">
        <f t="shared" ref="S67:S119" si="1">SUM(B67:R67)</f>
        <v>3.32852299137918</v>
      </c>
    </row>
    <row r="68" spans="1:19">
      <c r="A68" s="7" t="s">
        <v>329</v>
      </c>
      <c r="B68" s="1">
        <v>0.0277093470894586</v>
      </c>
      <c r="C68" s="2">
        <v>0.149371433908796</v>
      </c>
      <c r="D68" s="2">
        <v>0.025878202878962</v>
      </c>
      <c r="E68" s="2">
        <v>0</v>
      </c>
      <c r="F68" s="2">
        <v>0</v>
      </c>
      <c r="G68" s="2">
        <v>0</v>
      </c>
      <c r="H68" s="2">
        <v>0</v>
      </c>
      <c r="I68" s="2">
        <v>0.063106943213448</v>
      </c>
      <c r="J68" s="2">
        <v>0</v>
      </c>
      <c r="K68" s="2">
        <v>0</v>
      </c>
      <c r="L68" s="2">
        <v>2.10338526849969</v>
      </c>
      <c r="M68" s="2">
        <v>0.318548372023883</v>
      </c>
      <c r="N68" s="1">
        <v>0.636213081364939</v>
      </c>
      <c r="O68" s="2">
        <v>0.0043103424</v>
      </c>
      <c r="P68" s="2">
        <v>0</v>
      </c>
      <c r="Q68" s="2">
        <v>0</v>
      </c>
      <c r="R68" s="2">
        <v>0</v>
      </c>
      <c r="S68" s="2">
        <f t="shared" si="1"/>
        <v>3.32852299137918</v>
      </c>
    </row>
    <row r="69" spans="1:19">
      <c r="A69" s="8" t="s">
        <v>329</v>
      </c>
      <c r="B69" s="1">
        <v>0.0224133626628044</v>
      </c>
      <c r="C69" s="2">
        <v>0.149371433908796</v>
      </c>
      <c r="D69" s="2">
        <v>0.0250136605738558</v>
      </c>
      <c r="E69" s="2">
        <v>0</v>
      </c>
      <c r="F69" s="2">
        <v>0</v>
      </c>
      <c r="G69" s="2">
        <v>0</v>
      </c>
      <c r="H69" s="2">
        <v>0</v>
      </c>
      <c r="I69" s="2">
        <v>0.063106943213448</v>
      </c>
      <c r="J69" s="2">
        <v>0</v>
      </c>
      <c r="K69" s="2">
        <v>0</v>
      </c>
      <c r="L69" s="2">
        <v>2.03814525734284</v>
      </c>
      <c r="M69" s="2">
        <v>0.318548372023883</v>
      </c>
      <c r="N69" s="1">
        <v>0.181288290902561</v>
      </c>
      <c r="O69" s="2">
        <v>0.0043103424</v>
      </c>
      <c r="P69" s="2">
        <v>0</v>
      </c>
      <c r="Q69" s="2">
        <v>0</v>
      </c>
      <c r="R69" s="2">
        <v>0</v>
      </c>
      <c r="S69" s="2">
        <f t="shared" si="1"/>
        <v>2.80219766302819</v>
      </c>
    </row>
    <row r="70" ht="43.5" spans="1:19">
      <c r="A70" s="8" t="s">
        <v>330</v>
      </c>
      <c r="B70" s="1">
        <v>0.00529598442665425</v>
      </c>
      <c r="C70" s="2">
        <v>0</v>
      </c>
      <c r="D70" s="2">
        <v>0.000864542305106183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0.0652400111568432</v>
      </c>
      <c r="M70" s="2">
        <v>0</v>
      </c>
      <c r="N70" s="1">
        <v>0.454924790462378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0.526325328350982</v>
      </c>
    </row>
    <row r="71" ht="29" spans="1:19">
      <c r="A71" s="4" t="s">
        <v>331</v>
      </c>
      <c r="B71" s="1">
        <v>0.0159825244304386</v>
      </c>
      <c r="C71" s="2">
        <v>0</v>
      </c>
      <c r="D71" s="2">
        <v>0.00204844911844189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0.000261809552546124</v>
      </c>
      <c r="M71" s="2">
        <v>0</v>
      </c>
      <c r="N71" s="1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0.0182927831014266</v>
      </c>
    </row>
    <row r="72" spans="1:19">
      <c r="A72" s="5" t="s">
        <v>332</v>
      </c>
      <c r="B72" s="1">
        <v>0.0149017389669048</v>
      </c>
      <c r="C72" s="2">
        <v>0</v>
      </c>
      <c r="D72" s="2">
        <v>0.00131294297827693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0.000261809552546124</v>
      </c>
      <c r="M72" s="2">
        <v>0</v>
      </c>
      <c r="N72" s="1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0.0164764914977278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1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0.00108078546353375</v>
      </c>
      <c r="C74" s="2">
        <v>0</v>
      </c>
      <c r="D74" s="2">
        <v>0.000629051304088455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1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0.00170983676762221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0.047191004087508</v>
      </c>
      <c r="C76" s="2">
        <v>0</v>
      </c>
      <c r="D76" s="2">
        <v>0.0763184397544854</v>
      </c>
      <c r="E76" s="2">
        <v>0</v>
      </c>
      <c r="F76" s="2">
        <v>0</v>
      </c>
      <c r="G76" s="2">
        <v>0.000500794272</v>
      </c>
      <c r="H76" s="2">
        <v>0.00390655737887064</v>
      </c>
      <c r="I76" s="2">
        <v>0</v>
      </c>
      <c r="J76" s="2">
        <v>0</v>
      </c>
      <c r="K76" s="2">
        <v>0</v>
      </c>
      <c r="L76" s="2">
        <v>0.00205969053576496</v>
      </c>
      <c r="M76" s="2">
        <v>0</v>
      </c>
      <c r="N76" s="1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0.129976486028629</v>
      </c>
    </row>
    <row r="77" spans="1:19">
      <c r="A77" s="5" t="s">
        <v>337</v>
      </c>
      <c r="B77" s="1">
        <v>0.0182837557586871</v>
      </c>
      <c r="C77" s="2">
        <v>0</v>
      </c>
      <c r="D77" s="2">
        <v>0.0361623852247773</v>
      </c>
      <c r="E77" s="2">
        <v>0</v>
      </c>
      <c r="F77" s="2">
        <v>0</v>
      </c>
      <c r="G77" s="2">
        <v>0.000500794272</v>
      </c>
      <c r="H77" s="2">
        <v>0</v>
      </c>
      <c r="I77" s="2">
        <v>0</v>
      </c>
      <c r="J77" s="2">
        <v>0</v>
      </c>
      <c r="K77" s="2">
        <v>0</v>
      </c>
      <c r="L77" s="2">
        <v>0.00205969053576496</v>
      </c>
      <c r="M77" s="2">
        <v>0</v>
      </c>
      <c r="N77" s="1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0.0570066257912294</v>
      </c>
    </row>
    <row r="78" spans="1:19">
      <c r="A78" s="5" t="s">
        <v>338</v>
      </c>
      <c r="B78" s="1">
        <v>0.0289072483288209</v>
      </c>
      <c r="C78" s="2">
        <v>0</v>
      </c>
      <c r="D78" s="2">
        <v>0.0401560545297081</v>
      </c>
      <c r="E78" s="2">
        <v>0</v>
      </c>
      <c r="F78" s="2">
        <v>0</v>
      </c>
      <c r="G78" s="2">
        <v>0</v>
      </c>
      <c r="H78" s="2">
        <v>0.00390655737887064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1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0.0729698602373996</v>
      </c>
    </row>
    <row r="79" spans="1:19">
      <c r="A79" s="6" t="s">
        <v>339</v>
      </c>
      <c r="B79" s="1">
        <v>0.0289072483288209</v>
      </c>
      <c r="C79" s="2">
        <v>0</v>
      </c>
      <c r="D79" s="2">
        <v>0.0401560545297081</v>
      </c>
      <c r="E79" s="2">
        <v>0</v>
      </c>
      <c r="F79" s="2">
        <v>0</v>
      </c>
      <c r="G79" s="2">
        <v>0</v>
      </c>
      <c r="H79" s="2">
        <v>0.00390655737887064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1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0.0729698602373996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1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1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1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1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1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0.0193870858475734</v>
      </c>
      <c r="C86" s="2">
        <v>0</v>
      </c>
      <c r="D86" s="2">
        <v>0.00190650933700655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0.00282314916102184</v>
      </c>
      <c r="M86" s="2">
        <v>0</v>
      </c>
      <c r="N86" s="1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0.0241167443456018</v>
      </c>
    </row>
    <row r="87" ht="29" spans="1:19">
      <c r="A87" s="5" t="s">
        <v>346</v>
      </c>
      <c r="B87" s="1">
        <v>0.000504379469205162</v>
      </c>
      <c r="C87" s="2">
        <v>0</v>
      </c>
      <c r="D87" s="2">
        <v>7.41957948412023e-5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1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0.000578575264046365</v>
      </c>
    </row>
    <row r="88" ht="29" spans="1:19">
      <c r="A88" s="5" t="s">
        <v>347</v>
      </c>
      <c r="B88" s="1">
        <v>0.0115692040748934</v>
      </c>
      <c r="C88" s="2">
        <v>0</v>
      </c>
      <c r="D88" s="2">
        <v>0.000967771237059161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1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0.0125369753119525</v>
      </c>
    </row>
    <row r="89" spans="1:19">
      <c r="A89" s="6" t="s">
        <v>348</v>
      </c>
      <c r="B89" s="1">
        <v>0.0115692040748934</v>
      </c>
      <c r="C89" s="2">
        <v>0</v>
      </c>
      <c r="D89" s="2">
        <v>0.000967771237059161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1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0.0125369753119525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1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0.00731350230347487</v>
      </c>
      <c r="C99" s="2">
        <v>0</v>
      </c>
      <c r="D99" s="2">
        <v>0.000864542305106184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0.00091907968795912</v>
      </c>
      <c r="M99" s="2">
        <v>0</v>
      </c>
      <c r="N99" s="1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0.00909712429654017</v>
      </c>
    </row>
    <row r="100" spans="1:19">
      <c r="A100" s="4" t="s">
        <v>359</v>
      </c>
      <c r="B100" s="1">
        <v>0.181986417232588</v>
      </c>
      <c r="C100" s="2">
        <v>0</v>
      </c>
      <c r="D100" s="2">
        <v>0.406389723770006</v>
      </c>
      <c r="E100" s="2">
        <v>0</v>
      </c>
      <c r="F100" s="2">
        <v>0</v>
      </c>
      <c r="G100" s="2">
        <v>0</v>
      </c>
      <c r="H100" s="2">
        <v>0.000893678391129363</v>
      </c>
      <c r="I100" s="2">
        <v>0.230385286928274</v>
      </c>
      <c r="J100" s="2">
        <v>0</v>
      </c>
      <c r="K100" s="2">
        <v>0</v>
      </c>
      <c r="L100" s="2">
        <v>5.24740675245323</v>
      </c>
      <c r="M100" s="2">
        <v>0.000843319775600641</v>
      </c>
      <c r="N100" s="1">
        <v>0.0221697494009214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6.09007492795175</v>
      </c>
    </row>
    <row r="101" spans="1:19">
      <c r="A101" s="5" t="s">
        <v>360</v>
      </c>
      <c r="B101" s="1">
        <v>0.0991689443948805</v>
      </c>
      <c r="C101" s="2">
        <v>0</v>
      </c>
      <c r="D101" s="2">
        <v>0.370682191026647</v>
      </c>
      <c r="E101" s="2">
        <v>0</v>
      </c>
      <c r="F101" s="2">
        <v>0</v>
      </c>
      <c r="G101" s="2">
        <v>0</v>
      </c>
      <c r="H101" s="2">
        <v>0</v>
      </c>
      <c r="I101" s="2">
        <v>0.0062327029168707</v>
      </c>
      <c r="J101" s="2">
        <v>0</v>
      </c>
      <c r="K101" s="2">
        <v>0</v>
      </c>
      <c r="L101" s="2">
        <v>5.24220351645088</v>
      </c>
      <c r="M101" s="2">
        <v>0</v>
      </c>
      <c r="N101" s="1">
        <v>0.0108352963857039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5.72912265117498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1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0.00497932827379544</v>
      </c>
      <c r="C103" s="2">
        <v>0</v>
      </c>
      <c r="D103" s="2">
        <v>0.23861690211343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">
        <v>0.00230241616496385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0.245898646552189</v>
      </c>
    </row>
    <row r="104" spans="1:19">
      <c r="A104" s="6" t="s">
        <v>363</v>
      </c>
      <c r="B104" s="1">
        <v>0.036108161159652</v>
      </c>
      <c r="C104" s="2">
        <v>0</v>
      </c>
      <c r="D104" s="2">
        <v>0.00376140420803661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1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0.0398695653676886</v>
      </c>
    </row>
    <row r="105" ht="29" spans="1:19">
      <c r="A105" s="6" t="s">
        <v>364</v>
      </c>
      <c r="B105" s="1">
        <v>0.0318677009522908</v>
      </c>
      <c r="C105" s="2">
        <v>0</v>
      </c>
      <c r="D105" s="2">
        <v>0.103993471230254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1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0.135861172182545</v>
      </c>
    </row>
    <row r="106" spans="1:19">
      <c r="A106" s="6" t="s">
        <v>365</v>
      </c>
      <c r="B106" s="1">
        <v>0.0259246317222769</v>
      </c>
      <c r="C106" s="2">
        <v>0</v>
      </c>
      <c r="D106" s="2">
        <v>0.0242813803378144</v>
      </c>
      <c r="E106" s="2">
        <v>0</v>
      </c>
      <c r="F106" s="2">
        <v>0</v>
      </c>
      <c r="G106" s="2">
        <v>0</v>
      </c>
      <c r="H106" s="2">
        <v>0</v>
      </c>
      <c r="I106" s="2">
        <v>0.0062327029168707</v>
      </c>
      <c r="J106" s="2">
        <v>0</v>
      </c>
      <c r="K106" s="2">
        <v>0</v>
      </c>
      <c r="L106" s="2">
        <v>5.23610317079295</v>
      </c>
      <c r="M106" s="2">
        <v>0</v>
      </c>
      <c r="N106" s="1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5.29254188576991</v>
      </c>
    </row>
    <row r="107" ht="29" spans="1:19">
      <c r="A107" s="7" t="s">
        <v>366</v>
      </c>
      <c r="B107" s="1">
        <v>0.00623219151687945</v>
      </c>
      <c r="C107" s="2">
        <v>0</v>
      </c>
      <c r="D107" s="2">
        <v>0.00528725685846655</v>
      </c>
      <c r="E107" s="2">
        <v>0</v>
      </c>
      <c r="F107" s="2">
        <v>0</v>
      </c>
      <c r="G107" s="2">
        <v>0</v>
      </c>
      <c r="H107" s="2">
        <v>0</v>
      </c>
      <c r="I107" s="2">
        <v>0.00608729521361391</v>
      </c>
      <c r="J107" s="2">
        <v>0</v>
      </c>
      <c r="K107" s="2">
        <v>0</v>
      </c>
      <c r="L107" s="2">
        <v>0.0107836242272494</v>
      </c>
      <c r="M107" s="2">
        <v>0</v>
      </c>
      <c r="N107" s="1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0.0283903678162093</v>
      </c>
    </row>
    <row r="108" spans="1:19">
      <c r="A108" s="7" t="s">
        <v>367</v>
      </c>
      <c r="B108" s="1">
        <v>0.0196924402053974</v>
      </c>
      <c r="C108" s="2">
        <v>0</v>
      </c>
      <c r="D108" s="2">
        <v>0.0189941234793478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5.2253195465657</v>
      </c>
      <c r="M108" s="2">
        <v>0</v>
      </c>
      <c r="N108" s="1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5.26400611025045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0.000145407703256791</v>
      </c>
      <c r="J109" s="2">
        <v>0</v>
      </c>
      <c r="K109" s="2">
        <v>0</v>
      </c>
      <c r="L109" s="2">
        <v>0</v>
      </c>
      <c r="M109" s="2">
        <v>0</v>
      </c>
      <c r="N109" s="1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0.000145407703256791</v>
      </c>
    </row>
    <row r="110" spans="1:19">
      <c r="A110" s="5" t="s">
        <v>369</v>
      </c>
      <c r="B110" s="1">
        <v>0</v>
      </c>
      <c r="C110" s="2">
        <v>0</v>
      </c>
      <c r="D110" s="2">
        <v>0.00124197308755926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0.00124197308755926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1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0.0339236816588901</v>
      </c>
      <c r="C112" s="2">
        <v>0</v>
      </c>
      <c r="D112" s="2">
        <v>0.0337106980908941</v>
      </c>
      <c r="E112" s="2">
        <v>0</v>
      </c>
      <c r="F112" s="2">
        <v>0</v>
      </c>
      <c r="G112" s="2">
        <v>0</v>
      </c>
      <c r="H112" s="2">
        <v>0.000893678391129363</v>
      </c>
      <c r="I112" s="2">
        <v>0.199664604894747</v>
      </c>
      <c r="J112" s="2">
        <v>0</v>
      </c>
      <c r="K112" s="2">
        <v>0</v>
      </c>
      <c r="L112" s="2">
        <v>0.00485720799234172</v>
      </c>
      <c r="M112" s="2">
        <v>0</v>
      </c>
      <c r="N112" s="1">
        <v>0.0113344530152175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0.28438432404322</v>
      </c>
    </row>
    <row r="113" spans="1:19">
      <c r="A113" s="5" t="s">
        <v>372</v>
      </c>
      <c r="B113" s="1">
        <v>0.048893791178817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0.048893791178817</v>
      </c>
    </row>
    <row r="114" spans="1:19">
      <c r="A114" s="4" t="s">
        <v>373</v>
      </c>
      <c r="B114" s="1">
        <v>0.0304203867364364</v>
      </c>
      <c r="C114" s="2">
        <v>0</v>
      </c>
      <c r="D114" s="2">
        <v>0.000503241043270764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0.0309236277797071</v>
      </c>
    </row>
    <row r="115" spans="1:19">
      <c r="A115" s="4" t="s">
        <v>374</v>
      </c>
      <c r="B115" s="1">
        <v>0.0369457961192782</v>
      </c>
      <c r="C115" s="2">
        <v>0</v>
      </c>
      <c r="D115" s="2">
        <v>0.000712924811300249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0.000928233868118075</v>
      </c>
      <c r="M115" s="2">
        <v>0</v>
      </c>
      <c r="N115" s="1">
        <v>0.0016477126289119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0.0402346674276084</v>
      </c>
    </row>
    <row r="116" spans="1:19">
      <c r="A116" s="4" t="s">
        <v>375</v>
      </c>
      <c r="B116" s="1">
        <v>0.0537794609040005</v>
      </c>
      <c r="C116" s="2">
        <v>0</v>
      </c>
      <c r="D116" s="2">
        <v>0.000729054331917901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6.95717692080609e-5</v>
      </c>
      <c r="M116" s="2">
        <v>0</v>
      </c>
      <c r="N116" s="1">
        <v>0.0448133102208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0.0993913972259264</v>
      </c>
    </row>
    <row r="117" spans="1:19">
      <c r="A117" s="5" t="s">
        <v>376</v>
      </c>
      <c r="B117" s="1">
        <v>0.0449212964760849</v>
      </c>
      <c r="C117" s="2">
        <v>0</v>
      </c>
      <c r="D117" s="2">
        <v>0.000577436838111966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6.95717692080609e-5</v>
      </c>
      <c r="M117" s="2">
        <v>0</v>
      </c>
      <c r="N117" s="1">
        <v>0.0448133102208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0.0903816153042049</v>
      </c>
    </row>
    <row r="118" spans="1:19">
      <c r="A118" s="5" t="s">
        <v>377</v>
      </c>
      <c r="B118" s="1">
        <v>0.00885816442791561</v>
      </c>
      <c r="C118" s="2">
        <v>0</v>
      </c>
      <c r="D118" s="2">
        <v>0.000151617493805935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1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0.00900978192172154</v>
      </c>
    </row>
    <row r="119" spans="1:19">
      <c r="A119" s="4" t="s">
        <v>378</v>
      </c>
      <c r="B119" s="1">
        <v>0.00252189734602581</v>
      </c>
      <c r="C119" s="2">
        <v>0</v>
      </c>
      <c r="D119" s="2">
        <v>8.3873507211794e-5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1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0.00260577085323761</v>
      </c>
    </row>
    <row r="120" spans="1:19">
      <c r="A120" s="3" t="s">
        <v>379</v>
      </c>
      <c r="B120" s="1">
        <v>0.569885752768183</v>
      </c>
      <c r="C120" s="9">
        <f t="shared" ref="B120:S120" si="2">C3+C17+C31+C59+C71+C76+C86+C100+C114+C115+C116+C119</f>
        <v>0.4205191356432</v>
      </c>
      <c r="D120" s="9">
        <f t="shared" si="2"/>
        <v>1.012579045335</v>
      </c>
      <c r="E120" s="9">
        <f t="shared" si="2"/>
        <v>0</v>
      </c>
      <c r="F120" s="9">
        <f t="shared" si="2"/>
        <v>0</v>
      </c>
      <c r="G120" s="9">
        <f t="shared" si="2"/>
        <v>0.000500794272</v>
      </c>
      <c r="H120" s="9">
        <f t="shared" si="2"/>
        <v>0.00480023577</v>
      </c>
      <c r="I120" s="9">
        <f t="shared" si="2"/>
        <v>0.800884852374301</v>
      </c>
      <c r="J120" s="9">
        <f t="shared" si="2"/>
        <v>0</v>
      </c>
      <c r="K120" s="9">
        <f t="shared" si="2"/>
        <v>0</v>
      </c>
      <c r="L120" s="9">
        <f t="shared" si="2"/>
        <v>12.2689851615136</v>
      </c>
      <c r="M120" s="9">
        <f t="shared" si="2"/>
        <v>3.4773451671816</v>
      </c>
      <c r="N120" s="9">
        <f t="shared" si="2"/>
        <v>2.983875991956</v>
      </c>
      <c r="O120" s="9">
        <f t="shared" si="2"/>
        <v>0.0043103424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21.5436864792139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0.0833631834306369</v>
      </c>
      <c r="C3" s="2">
        <v>0</v>
      </c>
      <c r="D3" s="2">
        <v>0.0143324956701974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0.0392444153965786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0.136940094497413</v>
      </c>
    </row>
    <row r="4" ht="29" spans="1:19">
      <c r="A4" s="5" t="s">
        <v>266</v>
      </c>
      <c r="B4" s="1">
        <v>0.0820070451075947</v>
      </c>
      <c r="C4" s="2">
        <v>0</v>
      </c>
      <c r="D4" s="2">
        <v>0.00918389756725861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0.0392187678466042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0.130409710521458</v>
      </c>
    </row>
    <row r="5" ht="29" spans="1:19">
      <c r="A5" s="6" t="s">
        <v>267</v>
      </c>
      <c r="B5" s="1">
        <v>0.0614123102040796</v>
      </c>
      <c r="C5" s="2">
        <v>0</v>
      </c>
      <c r="D5" s="2">
        <v>0.000603988997491235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0.0232018728875767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0.0852181720891475</v>
      </c>
    </row>
    <row r="6" spans="1:19">
      <c r="A6" s="6" t="s">
        <v>268</v>
      </c>
      <c r="B6" s="1">
        <v>0.0204650782679787</v>
      </c>
      <c r="C6" s="2">
        <v>0</v>
      </c>
      <c r="D6" s="2">
        <v>0.00857990856976738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0.0160168949590275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0.0450618817967736</v>
      </c>
    </row>
    <row r="7" spans="1:19">
      <c r="A7" s="7" t="s">
        <v>269</v>
      </c>
      <c r="B7" s="1">
        <v>0.0106533710904365</v>
      </c>
      <c r="C7" s="2">
        <v>0</v>
      </c>
      <c r="D7" s="2">
        <v>0.00345416410457149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0.014107535195008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0.00163297276107922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0.00163297276107922</v>
      </c>
    </row>
    <row r="12" spans="1:19">
      <c r="A12" s="7" t="s">
        <v>274</v>
      </c>
      <c r="B12" s="1">
        <v>0.00730429134271418</v>
      </c>
      <c r="C12" s="2">
        <v>0</v>
      </c>
      <c r="D12" s="2">
        <v>0.00437483922507165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0.0116384917848223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0.0233176223526081</v>
      </c>
    </row>
    <row r="13" spans="1:19">
      <c r="A13" s="7" t="s">
        <v>275</v>
      </c>
      <c r="B13" s="1">
        <v>0.000874443073748784</v>
      </c>
      <c r="C13" s="2">
        <v>0</v>
      </c>
      <c r="D13" s="2">
        <v>0.000750905240124238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0.00437840317420516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0.00600375148807818</v>
      </c>
    </row>
    <row r="14" spans="1:19">
      <c r="A14" s="6" t="s">
        <v>276</v>
      </c>
      <c r="B14" s="1">
        <v>0.000129656635536333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0.000129656635536333</v>
      </c>
    </row>
    <row r="15" spans="1:19">
      <c r="A15" s="5" t="s">
        <v>277</v>
      </c>
      <c r="B15" s="1">
        <v>0.000967168416433188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0.000967168416433188</v>
      </c>
    </row>
    <row r="16" spans="1:19">
      <c r="A16" s="5" t="s">
        <v>278</v>
      </c>
      <c r="B16" s="1">
        <v>0.000388969906608999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0.000388969906608999</v>
      </c>
    </row>
    <row r="17" spans="1:19">
      <c r="A17" s="4" t="s">
        <v>279</v>
      </c>
      <c r="B17" s="1">
        <v>0.00152766480995218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0.00152766480995218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0.000979737526572655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0.000979737526572655</v>
      </c>
    </row>
    <row r="26" spans="1:19">
      <c r="A26" s="6" t="s">
        <v>288</v>
      </c>
      <c r="B26" s="1">
        <v>0.000979737526572655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0.000979737526572655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0.000547927283379523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0.000547927283379523</v>
      </c>
    </row>
    <row r="29" ht="29" spans="1:19">
      <c r="A29" s="6" t="s">
        <v>291</v>
      </c>
      <c r="B29" s="1">
        <v>0.000547927283379523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0.000547927283379523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0.0910653485783347</v>
      </c>
      <c r="C31" s="2">
        <v>0.0172375525920144</v>
      </c>
      <c r="D31" s="2">
        <v>0.0218970497631011</v>
      </c>
      <c r="E31" s="2">
        <v>0</v>
      </c>
      <c r="F31" s="2">
        <v>0</v>
      </c>
      <c r="G31" s="2">
        <v>0.001732633056</v>
      </c>
      <c r="H31" s="2">
        <v>0</v>
      </c>
      <c r="I31" s="2">
        <v>0</v>
      </c>
      <c r="J31" s="2">
        <v>0</v>
      </c>
      <c r="K31" s="2">
        <v>0</v>
      </c>
      <c r="L31" s="2">
        <v>0.0979076900595065</v>
      </c>
      <c r="M31" s="2">
        <v>0</v>
      </c>
      <c r="N31" s="2">
        <v>6.24854288646288e-5</v>
      </c>
      <c r="O31" s="2">
        <v>0</v>
      </c>
      <c r="P31" s="2">
        <v>0</v>
      </c>
      <c r="Q31" s="2">
        <v>0</v>
      </c>
      <c r="R31" s="1">
        <v>0.19705152</v>
      </c>
      <c r="S31" s="2">
        <f t="shared" si="0"/>
        <v>0.426954279477821</v>
      </c>
    </row>
    <row r="32" spans="1:19">
      <c r="A32" s="5" t="s">
        <v>294</v>
      </c>
      <c r="B32" s="1">
        <v>0.0387838016867257</v>
      </c>
      <c r="C32" s="2">
        <v>0</v>
      </c>
      <c r="D32" s="2">
        <v>0.00271130328482127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0.0182176540146264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0.0597127589861734</v>
      </c>
    </row>
    <row r="33" spans="1:19">
      <c r="A33" s="5" t="s">
        <v>295</v>
      </c>
      <c r="B33" s="1">
        <v>0.0033936478517259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0.0033936478517259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0.000215413651358252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0.000215413651358252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0.000201288166023284</v>
      </c>
      <c r="C38" s="2">
        <v>0</v>
      </c>
      <c r="D38" s="2">
        <v>0.0101749467138553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0.19705152</v>
      </c>
      <c r="S38" s="2">
        <f t="shared" si="0"/>
        <v>0.207427754879879</v>
      </c>
    </row>
    <row r="39" spans="1:19">
      <c r="A39" s="5" t="s">
        <v>301</v>
      </c>
      <c r="B39" s="1">
        <v>0.000137723482015931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0.000137723482015931</v>
      </c>
    </row>
    <row r="40" ht="29" spans="1:19">
      <c r="A40" s="5" t="s">
        <v>302</v>
      </c>
      <c r="B40" s="1">
        <v>7.76901693423202e-5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7.76901693423202e-5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0.000946407517442809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0.000946407517442809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0.000946407517442809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0.000946407517442809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0.00332382219614325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0.00332382219614325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0.000243664622028185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0.000243664622028185</v>
      </c>
    </row>
    <row r="49" ht="29" spans="1:19">
      <c r="A49" s="5" t="s">
        <v>311</v>
      </c>
      <c r="B49" s="1">
        <v>0.0063572488432242</v>
      </c>
      <c r="C49" s="2">
        <v>0</v>
      </c>
      <c r="D49" s="2">
        <v>0.00516054751609104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0.0544365398787859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0.0659543362381011</v>
      </c>
    </row>
    <row r="50" spans="1:19">
      <c r="A50" s="5" t="s">
        <v>312</v>
      </c>
      <c r="B50" s="1">
        <v>0.000459078273386437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0.000459078273386437</v>
      </c>
    </row>
    <row r="51" ht="29" spans="1:19">
      <c r="A51" s="5" t="s">
        <v>313</v>
      </c>
      <c r="B51" s="1">
        <v>0.00646253315445116</v>
      </c>
      <c r="C51" s="2">
        <v>0</v>
      </c>
      <c r="D51" s="2">
        <v>0.000740820786001351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0.00720335394045251</v>
      </c>
    </row>
    <row r="52" ht="29" spans="1:19">
      <c r="A52" s="5" t="s">
        <v>314</v>
      </c>
      <c r="B52" s="1">
        <v>6.70960553410946e-5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6.70960553410946e-5</v>
      </c>
    </row>
    <row r="53" spans="1:19">
      <c r="A53" s="5" t="s">
        <v>315</v>
      </c>
      <c r="B53" s="1">
        <v>6.00333126736111e-5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6.00333126736111e-5</v>
      </c>
    </row>
    <row r="54" ht="29" spans="1:19">
      <c r="A54" s="5" t="s">
        <v>316</v>
      </c>
      <c r="B54" s="1">
        <v>0.00297730426268392</v>
      </c>
      <c r="C54" s="2">
        <v>0</v>
      </c>
      <c r="D54" s="2">
        <v>0.000640028842327697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0.00460427547306538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0.00822160857807699</v>
      </c>
    </row>
    <row r="55" ht="29" spans="1:19">
      <c r="A55" s="5" t="s">
        <v>317</v>
      </c>
      <c r="B55" s="1">
        <v>0.00655572209459286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0.00655572209459286</v>
      </c>
    </row>
    <row r="56" spans="1:19">
      <c r="A56" s="5" t="s">
        <v>318</v>
      </c>
      <c r="B56" s="1">
        <v>0.000946872388798704</v>
      </c>
      <c r="C56" s="2">
        <v>0</v>
      </c>
      <c r="D56" s="2">
        <v>0.00172354223681947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6.24854288646288e-5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0.0027329000544828</v>
      </c>
    </row>
    <row r="57" spans="1:19">
      <c r="A57" s="5" t="s">
        <v>319</v>
      </c>
      <c r="B57" s="1">
        <v>0.0176736133661248</v>
      </c>
      <c r="C57" s="2">
        <v>0</v>
      </c>
      <c r="D57" s="2">
        <v>0.000745860383185033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0.0206492206930287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0.0390686944423385</v>
      </c>
    </row>
    <row r="58" ht="29" spans="1:19">
      <c r="A58" s="5" t="s">
        <v>320</v>
      </c>
      <c r="B58" s="1">
        <v>0.00218238748425245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0.00218238748425245</v>
      </c>
    </row>
    <row r="59" ht="29" spans="1:19">
      <c r="A59" s="4" t="s">
        <v>321</v>
      </c>
      <c r="B59" s="1">
        <v>0.0755815774320224</v>
      </c>
      <c r="C59" s="2">
        <v>0.0676234283027856</v>
      </c>
      <c r="D59" s="2">
        <v>0.00518777576764093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8.19212057668772</v>
      </c>
      <c r="M59" s="2">
        <v>0</v>
      </c>
      <c r="N59" s="2">
        <v>0.234761576216227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8.5752749344064</v>
      </c>
    </row>
    <row r="60" ht="29" spans="1:19">
      <c r="A60" s="5" t="s">
        <v>322</v>
      </c>
      <c r="B60" s="1">
        <v>0.0755815774320224</v>
      </c>
      <c r="C60" s="2">
        <v>0.0676234283027856</v>
      </c>
      <c r="D60" s="2">
        <v>0.00518777576764093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8.19212057668772</v>
      </c>
      <c r="M60" s="2">
        <v>0</v>
      </c>
      <c r="N60" s="2">
        <v>0.234761576216227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8.5752749344064</v>
      </c>
    </row>
    <row r="61" ht="29" spans="1:19">
      <c r="A61" s="6" t="s">
        <v>323</v>
      </c>
      <c r="B61" s="1">
        <v>0.0521239754630133</v>
      </c>
      <c r="C61" s="2">
        <v>0</v>
      </c>
      <c r="D61" s="2">
        <v>0.00261510911886745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0.0547390845818808</v>
      </c>
    </row>
    <row r="62" spans="1:19">
      <c r="A62" s="7" t="s">
        <v>324</v>
      </c>
      <c r="B62" s="1">
        <v>0.000529159998335882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0.000529159998335882</v>
      </c>
    </row>
    <row r="63" ht="29" spans="1:19">
      <c r="A63" s="7" t="s">
        <v>325</v>
      </c>
      <c r="B63" s="1">
        <v>0.0515948154646775</v>
      </c>
      <c r="C63" s="2">
        <v>0</v>
      </c>
      <c r="D63" s="2">
        <v>0.00261510911886745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0.0542099245835449</v>
      </c>
    </row>
    <row r="64" ht="29" spans="1:19">
      <c r="A64" s="6" t="s">
        <v>326</v>
      </c>
      <c r="B64" s="1">
        <v>0.00297170648072072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0.00297170648072072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0.00297170648072072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0.00297170648072072</v>
      </c>
    </row>
    <row r="67" spans="1:19">
      <c r="A67" s="6" t="s">
        <v>329</v>
      </c>
      <c r="B67" s="1">
        <v>0.0204858954882882</v>
      </c>
      <c r="C67" s="2">
        <v>0.0620403293721208</v>
      </c>
      <c r="D67" s="2">
        <v>0.00186093907335137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0.915894161233072</v>
      </c>
      <c r="M67" s="2">
        <v>0</v>
      </c>
      <c r="N67" s="2">
        <v>0.234761576216227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1.23504290138306</v>
      </c>
    </row>
    <row r="68" spans="1:19">
      <c r="A68" s="7" t="s">
        <v>329</v>
      </c>
      <c r="B68" s="1">
        <v>0.0204858954882882</v>
      </c>
      <c r="C68" s="2">
        <v>0.0620403293721208</v>
      </c>
      <c r="D68" s="2">
        <v>0.00186093907335137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0.915894161233072</v>
      </c>
      <c r="M68" s="2">
        <v>0</v>
      </c>
      <c r="N68" s="2">
        <v>0.234761576216227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1.23504290138306</v>
      </c>
    </row>
    <row r="69" spans="1:19">
      <c r="A69" s="8" t="s">
        <v>329</v>
      </c>
      <c r="B69" s="1">
        <v>0.019253966741017</v>
      </c>
      <c r="C69" s="2">
        <v>0.0398246904712057</v>
      </c>
      <c r="D69" s="2">
        <v>0.00176952452237973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0.915894161233072</v>
      </c>
      <c r="M69" s="2">
        <v>0</v>
      </c>
      <c r="N69" s="2">
        <v>0.234761576216227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1.2115039191839</v>
      </c>
    </row>
    <row r="70" ht="43.5" spans="1:19">
      <c r="A70" s="8" t="s">
        <v>330</v>
      </c>
      <c r="B70" s="1">
        <v>0.00123192874727139</v>
      </c>
      <c r="C70" s="2">
        <v>0.0222156389009151</v>
      </c>
      <c r="D70" s="2">
        <v>9.14145509716463e-5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0.0235389821991581</v>
      </c>
    </row>
    <row r="71" ht="29" spans="1:19">
      <c r="A71" s="4" t="s">
        <v>331</v>
      </c>
      <c r="B71" s="1">
        <v>0.0291591222999344</v>
      </c>
      <c r="C71" s="2">
        <v>0</v>
      </c>
      <c r="D71" s="2">
        <v>0.00570361501955236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0.0348627373194868</v>
      </c>
    </row>
    <row r="72" spans="1:19">
      <c r="A72" s="5" t="s">
        <v>332</v>
      </c>
      <c r="B72" s="1">
        <v>0.0174261734503388</v>
      </c>
      <c r="C72" s="2">
        <v>0</v>
      </c>
      <c r="D72" s="2">
        <v>0.000796612515610061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0.0182227859659488</v>
      </c>
    </row>
    <row r="73" spans="1:19">
      <c r="A73" s="5" t="s">
        <v>333</v>
      </c>
      <c r="B73" s="1">
        <v>0.000655400122946361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0.000655400122946361</v>
      </c>
    </row>
    <row r="74" ht="29" spans="1:19">
      <c r="A74" s="5" t="s">
        <v>334</v>
      </c>
      <c r="B74" s="1">
        <v>0.0042131330593869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0.0042131330593869</v>
      </c>
    </row>
    <row r="75" ht="29" spans="1:19">
      <c r="A75" s="5" t="s">
        <v>335</v>
      </c>
      <c r="B75" s="1">
        <v>0.00686441566726236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0.00686441566726236</v>
      </c>
    </row>
    <row r="76" spans="1:19">
      <c r="A76" s="4" t="s">
        <v>336</v>
      </c>
      <c r="B76" s="1">
        <v>0.0537101989326953</v>
      </c>
      <c r="C76" s="2">
        <v>0</v>
      </c>
      <c r="D76" s="2">
        <v>0.0128600684384755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0.0665702673711708</v>
      </c>
    </row>
    <row r="77" spans="1:19">
      <c r="A77" s="5" t="s">
        <v>337</v>
      </c>
      <c r="B77" s="1">
        <v>0.0293489897610368</v>
      </c>
      <c r="C77" s="2">
        <v>0</v>
      </c>
      <c r="D77" s="2">
        <v>0.000274243652914938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0.0296232334139517</v>
      </c>
    </row>
    <row r="78" spans="1:19">
      <c r="A78" s="5" t="s">
        <v>338</v>
      </c>
      <c r="B78" s="1">
        <v>0.0239022089649986</v>
      </c>
      <c r="C78" s="2">
        <v>0</v>
      </c>
      <c r="D78" s="2">
        <v>0.0125858247855606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0.0364880337505592</v>
      </c>
    </row>
    <row r="79" spans="1:19">
      <c r="A79" s="6" t="s">
        <v>339</v>
      </c>
      <c r="B79" s="1">
        <v>0.0239022089649986</v>
      </c>
      <c r="C79" s="2">
        <v>0</v>
      </c>
      <c r="D79" s="2">
        <v>0.0125858247855606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0.0364880337505592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0.000459000206659943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0.000459000206659943</v>
      </c>
    </row>
    <row r="82" spans="1:19">
      <c r="A82" s="6" t="s">
        <v>342</v>
      </c>
      <c r="B82" s="1">
        <v>0.000416954386202544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0.000416954386202544</v>
      </c>
    </row>
    <row r="83" spans="1:19">
      <c r="A83" s="7" t="s">
        <v>342</v>
      </c>
      <c r="B83" s="1">
        <v>0.000416954386202544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0.000416954386202544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4.20458204573994e-5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4.20458204573994e-5</v>
      </c>
    </row>
    <row r="86" ht="29" spans="1:19">
      <c r="A86" s="4" t="s">
        <v>345</v>
      </c>
      <c r="B86" s="1">
        <v>0.0837966276072833</v>
      </c>
      <c r="C86" s="2">
        <v>0</v>
      </c>
      <c r="D86" s="2">
        <v>0.00819466153352973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0.000756602724245494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0.0927478918650586</v>
      </c>
    </row>
    <row r="87" ht="29" spans="1:19">
      <c r="A87" s="5" t="s">
        <v>346</v>
      </c>
      <c r="B87" s="1">
        <v>0.00137006254015118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0.00137006254015118</v>
      </c>
    </row>
    <row r="88" ht="29" spans="1:19">
      <c r="A88" s="5" t="s">
        <v>347</v>
      </c>
      <c r="B88" s="1">
        <v>0.0392624333967415</v>
      </c>
      <c r="C88" s="2">
        <v>0</v>
      </c>
      <c r="D88" s="2">
        <v>0.00750252279045869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0.000329754213956874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0.0470947104011571</v>
      </c>
    </row>
    <row r="89" spans="1:19">
      <c r="A89" s="6" t="s">
        <v>348</v>
      </c>
      <c r="B89" s="1">
        <v>0.0387438419493186</v>
      </c>
      <c r="C89" s="2">
        <v>0</v>
      </c>
      <c r="D89" s="2">
        <v>0.00750252279045869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0.000329754213956874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0.0465761189537342</v>
      </c>
    </row>
    <row r="90" spans="1:19">
      <c r="A90" s="6" t="s">
        <v>349</v>
      </c>
      <c r="B90" s="1">
        <v>0.000518591447422956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0.000518591447422956</v>
      </c>
    </row>
    <row r="91" ht="29" spans="1:19">
      <c r="A91" s="7" t="s">
        <v>350</v>
      </c>
      <c r="B91" s="1">
        <v>0.000518591447422956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0.000518591447422956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0.000452015518361901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0.000452015518361901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6.65759290610552e-5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6.65759290610552e-5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0.0431641316703907</v>
      </c>
      <c r="C99" s="2">
        <v>0</v>
      </c>
      <c r="D99" s="2">
        <v>0.000672549910719969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0.00042684851028862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0.0442635300913992</v>
      </c>
    </row>
    <row r="100" spans="1:19">
      <c r="A100" s="4" t="s">
        <v>359</v>
      </c>
      <c r="B100" s="1">
        <v>0.134876983022644</v>
      </c>
      <c r="C100" s="2">
        <v>0</v>
      </c>
      <c r="D100" s="2">
        <v>0.0377999168267757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0.00210126713004741</v>
      </c>
      <c r="M100" s="2">
        <v>0</v>
      </c>
      <c r="N100" s="2">
        <v>0.00182417139104803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0.176602338370515</v>
      </c>
    </row>
    <row r="101" spans="1:19">
      <c r="A101" s="5" t="s">
        <v>360</v>
      </c>
      <c r="B101" s="1">
        <v>0.0678377543498573</v>
      </c>
      <c r="C101" s="2">
        <v>0</v>
      </c>
      <c r="D101" s="2">
        <v>0.0199349017226026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0.00170006616973322</v>
      </c>
      <c r="M101" s="2">
        <v>0</v>
      </c>
      <c r="N101" s="2">
        <v>0.00182417139104803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0.0912968936332411</v>
      </c>
    </row>
    <row r="102" spans="1:19">
      <c r="A102" s="6" t="s">
        <v>361</v>
      </c>
      <c r="B102" s="1">
        <v>0.00490131385436592</v>
      </c>
      <c r="C102" s="2">
        <v>0</v>
      </c>
      <c r="D102" s="2">
        <v>0.0143586141133322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0.00130614702917031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0.0205660749968684</v>
      </c>
    </row>
    <row r="103" spans="1:19">
      <c r="A103" s="6" t="s">
        <v>362</v>
      </c>
      <c r="B103" s="1">
        <v>0.000402767684747155</v>
      </c>
      <c r="C103" s="2">
        <v>0</v>
      </c>
      <c r="D103" s="2">
        <v>0.000444013533290854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0.000518024361877729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0.00136480557991574</v>
      </c>
    </row>
    <row r="104" spans="1:19">
      <c r="A104" s="6" t="s">
        <v>363</v>
      </c>
      <c r="B104" s="1">
        <v>0.0360219462761327</v>
      </c>
      <c r="C104" s="2">
        <v>0</v>
      </c>
      <c r="D104" s="2">
        <v>0.0047013197642561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0.0407232660403888</v>
      </c>
    </row>
    <row r="105" ht="29" spans="1:19">
      <c r="A105" s="6" t="s">
        <v>364</v>
      </c>
      <c r="B105" s="1">
        <v>0.0214554621019539</v>
      </c>
      <c r="C105" s="2">
        <v>0</v>
      </c>
      <c r="D105" s="2">
        <v>0.000430954311723476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0.0218864164136774</v>
      </c>
    </row>
    <row r="106" spans="1:19">
      <c r="A106" s="6" t="s">
        <v>365</v>
      </c>
      <c r="B106" s="1">
        <v>0.00499301720556386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0.0016066358091121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0.00659965301467596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0.0016066358091121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0.0016066358091121</v>
      </c>
    </row>
    <row r="109" spans="1:19">
      <c r="A109" s="7" t="s">
        <v>368</v>
      </c>
      <c r="B109" s="1">
        <v>0.00499301720556386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0.00499301720556386</v>
      </c>
    </row>
    <row r="110" spans="1:19">
      <c r="A110" s="5" t="s">
        <v>369</v>
      </c>
      <c r="B110" s="1">
        <v>0.000130008189025942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0.000130008189025942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0.0419444672998867</v>
      </c>
      <c r="C112" s="2">
        <v>0</v>
      </c>
      <c r="D112" s="2">
        <v>0.0173981479331394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0.000157549235557173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0.0595001644685832</v>
      </c>
    </row>
    <row r="113" spans="1:19">
      <c r="A113" s="5" t="s">
        <v>372</v>
      </c>
      <c r="B113" s="1">
        <v>0.0249647531838735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0.0249647531838735</v>
      </c>
    </row>
    <row r="114" spans="1:19">
      <c r="A114" s="4" t="s">
        <v>373</v>
      </c>
      <c r="B114" s="1">
        <v>0.0182371555565106</v>
      </c>
      <c r="C114" s="2">
        <v>0</v>
      </c>
      <c r="D114" s="2">
        <v>0.000212212350469893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0.00023632385333576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0.0186856917603163</v>
      </c>
    </row>
    <row r="115" spans="1:19">
      <c r="A115" s="4" t="s">
        <v>374</v>
      </c>
      <c r="B115" s="1">
        <v>0.0470468182908917</v>
      </c>
      <c r="C115" s="2">
        <v>0</v>
      </c>
      <c r="D115" s="2">
        <v>0.000444013533290854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0.0041310875137375</v>
      </c>
      <c r="M115" s="2">
        <v>0</v>
      </c>
      <c r="N115" s="2">
        <v>0.00341320166386075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0.0550351210017808</v>
      </c>
    </row>
    <row r="116" spans="1:19">
      <c r="A116" s="4" t="s">
        <v>375</v>
      </c>
      <c r="B116" s="1">
        <v>0.0785563060853701</v>
      </c>
      <c r="C116" s="2">
        <v>0</v>
      </c>
      <c r="D116" s="2">
        <v>0.000421159895547942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0.00408345634949929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0.0830609223304173</v>
      </c>
    </row>
    <row r="117" spans="1:19">
      <c r="A117" s="5" t="s">
        <v>376</v>
      </c>
      <c r="B117" s="1">
        <v>0.0657048676821275</v>
      </c>
      <c r="C117" s="2">
        <v>0</v>
      </c>
      <c r="D117" s="2">
        <v>0.000218741961253582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0.00364012012851282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0.0695637297718939</v>
      </c>
    </row>
    <row r="118" spans="1:19">
      <c r="A118" s="5" t="s">
        <v>377</v>
      </c>
      <c r="B118" s="1">
        <v>0.0128514384032426</v>
      </c>
      <c r="C118" s="2">
        <v>0</v>
      </c>
      <c r="D118" s="2">
        <v>0.00020241793429436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0.000443336220986465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0.0134971925585235</v>
      </c>
    </row>
    <row r="119" spans="1:19">
      <c r="A119" s="4" t="s">
        <v>378</v>
      </c>
      <c r="B119" s="1">
        <v>0.00402839061740204</v>
      </c>
      <c r="C119" s="2">
        <v>0</v>
      </c>
      <c r="D119" s="2">
        <v>3.26480539184451e-5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0.000560582163726685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0.00462162083504717</v>
      </c>
    </row>
    <row r="120" spans="1:19">
      <c r="A120" s="3" t="s">
        <v>379</v>
      </c>
      <c r="B120" s="1">
        <v>0.700949376663677</v>
      </c>
      <c r="C120" s="9">
        <f t="shared" ref="B120:S120" si="2">C3+C17+C31+C59+C71+C76+C86+C100+C114+C115+C116+C119</f>
        <v>0.0848609808948</v>
      </c>
      <c r="D120" s="9">
        <f t="shared" si="2"/>
        <v>0.1070856168525</v>
      </c>
      <c r="E120" s="9">
        <f t="shared" si="2"/>
        <v>0</v>
      </c>
      <c r="F120" s="9">
        <f t="shared" si="2"/>
        <v>0</v>
      </c>
      <c r="G120" s="9">
        <f t="shared" si="2"/>
        <v>0.001732633056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8.3411420018784</v>
      </c>
      <c r="M120" s="9">
        <f t="shared" si="2"/>
        <v>0</v>
      </c>
      <c r="N120" s="9">
        <f t="shared" si="2"/>
        <v>0.2400614347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0.19705152</v>
      </c>
      <c r="S120" s="9">
        <f t="shared" si="2"/>
        <v>9.67288356404538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8.72727272727273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1.00675765955513</v>
      </c>
      <c r="C3" s="2">
        <v>0</v>
      </c>
      <c r="D3" s="2">
        <v>0.568472618862555</v>
      </c>
      <c r="E3" s="2">
        <v>0</v>
      </c>
      <c r="F3" s="2">
        <v>0</v>
      </c>
      <c r="G3" s="2">
        <v>0.022957499978133</v>
      </c>
      <c r="H3" s="2">
        <v>0.0017260766576648</v>
      </c>
      <c r="I3" s="2">
        <v>0.000230723173310679</v>
      </c>
      <c r="J3" s="2">
        <v>0</v>
      </c>
      <c r="K3" s="2">
        <v>0</v>
      </c>
      <c r="L3" s="2">
        <v>0.192690185074813</v>
      </c>
      <c r="M3" s="2">
        <v>0</v>
      </c>
      <c r="N3" s="2">
        <v>0.00101127316362754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1.79384603646523</v>
      </c>
    </row>
    <row r="4" ht="29" spans="1:19">
      <c r="A4" s="5" t="s">
        <v>266</v>
      </c>
      <c r="B4" s="1">
        <v>0.994878061931491</v>
      </c>
      <c r="C4" s="2">
        <v>0</v>
      </c>
      <c r="D4" s="2">
        <v>0.566064724385498</v>
      </c>
      <c r="E4" s="2">
        <v>0</v>
      </c>
      <c r="F4" s="2">
        <v>0</v>
      </c>
      <c r="G4" s="2">
        <v>0.0229545250526467</v>
      </c>
      <c r="H4" s="2">
        <v>0.0017260766576648</v>
      </c>
      <c r="I4" s="2">
        <v>0.000230723173310679</v>
      </c>
      <c r="J4" s="2">
        <v>0</v>
      </c>
      <c r="K4" s="2">
        <v>0</v>
      </c>
      <c r="L4" s="2">
        <v>0.192029397247908</v>
      </c>
      <c r="M4" s="2">
        <v>0</v>
      </c>
      <c r="N4" s="2">
        <v>0.00101127316362754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1.77889478161215</v>
      </c>
    </row>
    <row r="5" ht="29" spans="1:19">
      <c r="A5" s="6" t="s">
        <v>267</v>
      </c>
      <c r="B5" s="1">
        <v>0.916360549740926</v>
      </c>
      <c r="C5" s="2">
        <v>0</v>
      </c>
      <c r="D5" s="2">
        <v>0.522622697789385</v>
      </c>
      <c r="E5" s="2">
        <v>0</v>
      </c>
      <c r="F5" s="2">
        <v>0</v>
      </c>
      <c r="G5" s="2">
        <v>0.0204496377931432</v>
      </c>
      <c r="H5" s="2">
        <v>0.00018695540624581</v>
      </c>
      <c r="I5" s="2">
        <v>0.000230723173310679</v>
      </c>
      <c r="J5" s="2">
        <v>0</v>
      </c>
      <c r="K5" s="2">
        <v>0</v>
      </c>
      <c r="L5" s="2">
        <v>0.16222341150511</v>
      </c>
      <c r="M5" s="2">
        <v>0</v>
      </c>
      <c r="N5" s="2">
        <v>0.00101127316362754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1.62308524857175</v>
      </c>
    </row>
    <row r="6" spans="1:19">
      <c r="A6" s="6" t="s">
        <v>268</v>
      </c>
      <c r="B6" s="1">
        <v>0.078517512190565</v>
      </c>
      <c r="C6" s="2">
        <v>0</v>
      </c>
      <c r="D6" s="2">
        <v>0.0434420265961127</v>
      </c>
      <c r="E6" s="2">
        <v>0</v>
      </c>
      <c r="F6" s="2">
        <v>0</v>
      </c>
      <c r="G6" s="2">
        <v>0.00250488725950344</v>
      </c>
      <c r="H6" s="2">
        <v>0.001539121251419</v>
      </c>
      <c r="I6" s="2">
        <v>0</v>
      </c>
      <c r="J6" s="2">
        <v>0</v>
      </c>
      <c r="K6" s="2">
        <v>0</v>
      </c>
      <c r="L6" s="2">
        <v>0.029805985742798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0.155809533040398</v>
      </c>
    </row>
    <row r="7" spans="1:19">
      <c r="A7" s="7" t="s">
        <v>269</v>
      </c>
      <c r="B7" s="1">
        <v>0.0400235370581776</v>
      </c>
      <c r="C7" s="2">
        <v>0</v>
      </c>
      <c r="D7" s="2">
        <v>0.0309448286208119</v>
      </c>
      <c r="E7" s="2">
        <v>0</v>
      </c>
      <c r="F7" s="2">
        <v>0</v>
      </c>
      <c r="G7" s="2">
        <v>0.00200509977779729</v>
      </c>
      <c r="H7" s="2">
        <v>0</v>
      </c>
      <c r="I7" s="2">
        <v>0</v>
      </c>
      <c r="J7" s="2">
        <v>0</v>
      </c>
      <c r="K7" s="2">
        <v>0</v>
      </c>
      <c r="L7" s="2">
        <v>0.00217911491232064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0.0751525803691075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0.029622515962804</v>
      </c>
      <c r="C11" s="2">
        <v>0</v>
      </c>
      <c r="D11" s="2">
        <v>0.00957677977421169</v>
      </c>
      <c r="E11" s="2">
        <v>0</v>
      </c>
      <c r="F11" s="2">
        <v>0</v>
      </c>
      <c r="G11" s="2">
        <v>0.000327241803498073</v>
      </c>
      <c r="H11" s="2">
        <v>0</v>
      </c>
      <c r="I11" s="2">
        <v>0</v>
      </c>
      <c r="J11" s="2">
        <v>0</v>
      </c>
      <c r="K11" s="2">
        <v>0</v>
      </c>
      <c r="L11" s="2">
        <v>0.0027508077513281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0.0422773452918419</v>
      </c>
    </row>
    <row r="12" spans="1:19">
      <c r="A12" s="7" t="s">
        <v>274</v>
      </c>
      <c r="B12" s="1">
        <v>0.00861653218195161</v>
      </c>
      <c r="C12" s="2">
        <v>0</v>
      </c>
      <c r="D12" s="2">
        <v>0.00288496058496111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0.0248630700600809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0.0363645628269936</v>
      </c>
    </row>
    <row r="13" spans="1:19">
      <c r="A13" s="7" t="s">
        <v>275</v>
      </c>
      <c r="B13" s="1">
        <v>0.000254926987631734</v>
      </c>
      <c r="C13" s="2">
        <v>0</v>
      </c>
      <c r="D13" s="2">
        <v>3.54576161280145e-5</v>
      </c>
      <c r="E13" s="2">
        <v>0</v>
      </c>
      <c r="F13" s="2">
        <v>0</v>
      </c>
      <c r="G13" s="2">
        <v>0.000172545678208075</v>
      </c>
      <c r="H13" s="2">
        <v>0.001539121251419</v>
      </c>
      <c r="I13" s="2">
        <v>0</v>
      </c>
      <c r="J13" s="2">
        <v>0</v>
      </c>
      <c r="K13" s="2">
        <v>0</v>
      </c>
      <c r="L13" s="2">
        <v>1.29930190683504e-5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0.00201504455245517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0.00780076582153016</v>
      </c>
      <c r="C15" s="2">
        <v>0</v>
      </c>
      <c r="D15" s="2">
        <v>0.00190826443161673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0.00970903025314689</v>
      </c>
    </row>
    <row r="16" spans="1:19">
      <c r="A16" s="5" t="s">
        <v>278</v>
      </c>
      <c r="B16" s="1">
        <v>0.00407883180210727</v>
      </c>
      <c r="C16" s="2">
        <v>0</v>
      </c>
      <c r="D16" s="2">
        <v>0.000499630045440192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0.00457846184754747</v>
      </c>
    </row>
    <row r="17" spans="1:19">
      <c r="A17" s="4" t="s">
        <v>279</v>
      </c>
      <c r="B17" s="1">
        <v>0.0609785354415037</v>
      </c>
      <c r="C17" s="2">
        <v>0</v>
      </c>
      <c r="D17" s="2">
        <v>0.0527802733163723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0.0577131345560356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0.171471943313912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0.034618937988404</v>
      </c>
      <c r="C25" s="2">
        <v>0</v>
      </c>
      <c r="D25" s="2">
        <v>0.0165619301514304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0.0511808681398344</v>
      </c>
    </row>
    <row r="26" spans="1:19">
      <c r="A26" s="6" t="s">
        <v>288</v>
      </c>
      <c r="B26" s="1">
        <v>0.034618937988404</v>
      </c>
      <c r="C26" s="2">
        <v>0</v>
      </c>
      <c r="D26" s="2">
        <v>0.0165619301514304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0.0511808681398344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0.0263595974530996</v>
      </c>
      <c r="C28" s="2">
        <v>0</v>
      </c>
      <c r="D28" s="2">
        <v>0.0319892165867643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0.0583488140398639</v>
      </c>
    </row>
    <row r="29" ht="29" spans="1:19">
      <c r="A29" s="6" t="s">
        <v>291</v>
      </c>
      <c r="B29" s="1">
        <v>0.0263595974530996</v>
      </c>
      <c r="C29" s="2">
        <v>0</v>
      </c>
      <c r="D29" s="2">
        <v>0.0319892165867643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0.0583488140398639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1.05498984561505</v>
      </c>
      <c r="C31" s="2">
        <v>0.00572237692539397</v>
      </c>
      <c r="D31" s="2">
        <v>0.382626359057043</v>
      </c>
      <c r="E31" s="2">
        <v>0</v>
      </c>
      <c r="F31" s="2">
        <v>0</v>
      </c>
      <c r="G31" s="2">
        <v>0.0236863567222878</v>
      </c>
      <c r="H31" s="2">
        <v>0.00545214138214525</v>
      </c>
      <c r="I31" s="2">
        <v>0.348699911731944</v>
      </c>
      <c r="J31" s="2">
        <v>0</v>
      </c>
      <c r="K31" s="2">
        <v>0</v>
      </c>
      <c r="L31" s="2">
        <v>4.2716629070256</v>
      </c>
      <c r="M31" s="2">
        <v>0</v>
      </c>
      <c r="N31" s="2">
        <v>0.0836786170210586</v>
      </c>
      <c r="O31" s="2">
        <v>0</v>
      </c>
      <c r="P31" s="2">
        <v>0</v>
      </c>
      <c r="Q31" s="2">
        <v>0</v>
      </c>
      <c r="R31" s="1">
        <v>0</v>
      </c>
      <c r="S31" s="2">
        <f t="shared" si="0"/>
        <v>6.17651851548052</v>
      </c>
    </row>
    <row r="32" spans="1:19">
      <c r="A32" s="5" t="s">
        <v>294</v>
      </c>
      <c r="B32" s="1">
        <v>0.753013082726551</v>
      </c>
      <c r="C32" s="2">
        <v>0.00358546420325417</v>
      </c>
      <c r="D32" s="2">
        <v>0.223424748244921</v>
      </c>
      <c r="E32" s="2">
        <v>0</v>
      </c>
      <c r="F32" s="2">
        <v>0</v>
      </c>
      <c r="G32" s="2">
        <v>0.0163577850443157</v>
      </c>
      <c r="H32" s="2">
        <v>0.00545214138214525</v>
      </c>
      <c r="I32" s="2">
        <v>0</v>
      </c>
      <c r="J32" s="2">
        <v>0</v>
      </c>
      <c r="K32" s="2">
        <v>0</v>
      </c>
      <c r="L32" s="2">
        <v>1.38061186787097</v>
      </c>
      <c r="M32" s="2">
        <v>0</v>
      </c>
      <c r="N32" s="2">
        <v>0.0836786170210586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2.46612370649322</v>
      </c>
    </row>
    <row r="33" spans="1:19">
      <c r="A33" s="5" t="s">
        <v>295</v>
      </c>
      <c r="B33" s="1">
        <v>0.068769022650642</v>
      </c>
      <c r="C33" s="2">
        <v>0</v>
      </c>
      <c r="D33" s="2">
        <v>0.0169496650474357</v>
      </c>
      <c r="E33" s="2">
        <v>0</v>
      </c>
      <c r="F33" s="2">
        <v>0</v>
      </c>
      <c r="G33" s="2">
        <v>0.00134566903994469</v>
      </c>
      <c r="H33" s="2">
        <v>0</v>
      </c>
      <c r="I33" s="2">
        <v>0</v>
      </c>
      <c r="J33" s="2">
        <v>0</v>
      </c>
      <c r="K33" s="2">
        <v>0</v>
      </c>
      <c r="L33" s="2">
        <v>0.0362228955369079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0.12328725227493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0.00596649710357103</v>
      </c>
      <c r="C39" s="2">
        <v>0</v>
      </c>
      <c r="D39" s="2">
        <v>0.000921459585274068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0.00518615488509786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0.012074111573943</v>
      </c>
    </row>
    <row r="40" ht="29" spans="1:19">
      <c r="A40" s="5" t="s">
        <v>302</v>
      </c>
      <c r="B40" s="1">
        <v>0.00164593023546787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0.00164593023546787</v>
      </c>
    </row>
    <row r="41" spans="1:19">
      <c r="A41" s="5" t="s">
        <v>303</v>
      </c>
      <c r="B41" s="1">
        <v>0.00164593023546787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0.00164593023546787</v>
      </c>
    </row>
    <row r="42" ht="29" spans="1:19">
      <c r="A42" s="5" t="s">
        <v>304</v>
      </c>
      <c r="B42" s="1">
        <v>0.0121387354865755</v>
      </c>
      <c r="C42" s="2">
        <v>0.0021369127221398</v>
      </c>
      <c r="D42" s="2">
        <v>0.00220631168305059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0.402888335074145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0.419370294965911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0.0121387354865755</v>
      </c>
      <c r="C44" s="2">
        <v>0.0021369127221398</v>
      </c>
      <c r="D44" s="2">
        <v>0.00220631168305059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0.402888335074145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0.419370294965911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0.0124987827255841</v>
      </c>
      <c r="C46" s="2">
        <v>0</v>
      </c>
      <c r="D46" s="2">
        <v>0.00665462538520111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0.094525645025473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0.113679053136258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0.00493779070640362</v>
      </c>
      <c r="C48" s="2">
        <v>0</v>
      </c>
      <c r="D48" s="2">
        <v>0.00424390541386789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0.0105606598756955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0.019742355995967</v>
      </c>
    </row>
    <row r="49" ht="29" spans="1:19">
      <c r="A49" s="5" t="s">
        <v>311</v>
      </c>
      <c r="B49" s="1">
        <v>0.0600250182747188</v>
      </c>
      <c r="C49" s="2">
        <v>0</v>
      </c>
      <c r="D49" s="2">
        <v>0.038214616180838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1.98577702713669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2.08401666159225</v>
      </c>
    </row>
    <row r="50" spans="1:19">
      <c r="A50" s="5" t="s">
        <v>312</v>
      </c>
      <c r="B50" s="1">
        <v>0.010955723129833</v>
      </c>
      <c r="C50" s="2">
        <v>0</v>
      </c>
      <c r="D50" s="2">
        <v>0.0771138378986225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0.207748301513726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0.295817862542182</v>
      </c>
    </row>
    <row r="51" ht="29" spans="1:19">
      <c r="A51" s="5" t="s">
        <v>313</v>
      </c>
      <c r="B51" s="1">
        <v>0.0233516352157004</v>
      </c>
      <c r="C51" s="2">
        <v>0</v>
      </c>
      <c r="D51" s="2">
        <v>0.00443857997413706</v>
      </c>
      <c r="E51" s="2">
        <v>0</v>
      </c>
      <c r="F51" s="2">
        <v>0</v>
      </c>
      <c r="G51" s="2">
        <v>0.00593449727687838</v>
      </c>
      <c r="H51" s="2">
        <v>0</v>
      </c>
      <c r="I51" s="2">
        <v>0</v>
      </c>
      <c r="J51" s="2">
        <v>0</v>
      </c>
      <c r="K51" s="2">
        <v>0</v>
      </c>
      <c r="L51" s="2">
        <v>0.0102492295032355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0.0439739419699514</v>
      </c>
    </row>
    <row r="52" ht="29" spans="1:19">
      <c r="A52" s="5" t="s">
        <v>314</v>
      </c>
      <c r="B52" s="1">
        <v>0.00190310683475971</v>
      </c>
      <c r="C52" s="2">
        <v>0</v>
      </c>
      <c r="D52" s="2">
        <v>9.08481281256124e-5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0.00199395496288532</v>
      </c>
    </row>
    <row r="53" spans="1:19">
      <c r="A53" s="5" t="s">
        <v>315</v>
      </c>
      <c r="B53" s="1">
        <v>0.00128588299645927</v>
      </c>
      <c r="C53" s="2">
        <v>0</v>
      </c>
      <c r="D53" s="2">
        <v>0.000470463520650493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0.00175634651710976</v>
      </c>
    </row>
    <row r="54" ht="29" spans="1:19">
      <c r="A54" s="5" t="s">
        <v>316</v>
      </c>
      <c r="B54" s="1">
        <v>0.0130131359241679</v>
      </c>
      <c r="C54" s="2">
        <v>0</v>
      </c>
      <c r="D54" s="2">
        <v>0.00184940832255711</v>
      </c>
      <c r="E54" s="2">
        <v>0</v>
      </c>
      <c r="F54" s="2">
        <v>0</v>
      </c>
      <c r="G54" s="2">
        <v>9.68107222981791e-6</v>
      </c>
      <c r="H54" s="2">
        <v>0</v>
      </c>
      <c r="I54" s="2">
        <v>0</v>
      </c>
      <c r="J54" s="2">
        <v>0</v>
      </c>
      <c r="K54" s="2">
        <v>0</v>
      </c>
      <c r="L54" s="2">
        <v>0.0132106153204003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0.0280828406393551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0.0104928052511077</v>
      </c>
      <c r="C56" s="2">
        <v>0</v>
      </c>
      <c r="D56" s="2">
        <v>0.000950660769314444</v>
      </c>
      <c r="E56" s="2">
        <v>0</v>
      </c>
      <c r="F56" s="2">
        <v>0</v>
      </c>
      <c r="G56" s="2">
        <v>3.87242889192716e-5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0.0114821903093414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0.0733467661180369</v>
      </c>
      <c r="C58" s="2">
        <v>0</v>
      </c>
      <c r="D58" s="2">
        <v>0.00506399226700995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0.124100037412986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0.202510795798033</v>
      </c>
    </row>
    <row r="59" ht="29" spans="1:19">
      <c r="A59" s="4" t="s">
        <v>321</v>
      </c>
      <c r="B59" s="1">
        <v>0.414460296491624</v>
      </c>
      <c r="C59" s="2">
        <v>0.0344355784242723</v>
      </c>
      <c r="D59" s="2">
        <v>0.0387583978475669</v>
      </c>
      <c r="E59" s="2">
        <v>0</v>
      </c>
      <c r="F59" s="2">
        <v>0</v>
      </c>
      <c r="G59" s="2">
        <v>0.00338844012894823</v>
      </c>
      <c r="H59" s="2">
        <v>0.00580866099405587</v>
      </c>
      <c r="I59" s="2">
        <v>0</v>
      </c>
      <c r="J59" s="2">
        <v>0</v>
      </c>
      <c r="K59" s="2">
        <v>0</v>
      </c>
      <c r="L59" s="2">
        <v>5.65158464103428</v>
      </c>
      <c r="M59" s="2">
        <v>0</v>
      </c>
      <c r="N59" s="2">
        <v>0.00940372473989191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6.15783973966064</v>
      </c>
    </row>
    <row r="60" ht="29" spans="1:19">
      <c r="A60" s="5" t="s">
        <v>322</v>
      </c>
      <c r="B60" s="1">
        <v>0.414460296491624</v>
      </c>
      <c r="C60" s="2">
        <v>0.0344355784242723</v>
      </c>
      <c r="D60" s="2">
        <v>0.0387583978475669</v>
      </c>
      <c r="E60" s="2">
        <v>0</v>
      </c>
      <c r="F60" s="2">
        <v>0</v>
      </c>
      <c r="G60" s="2">
        <v>0.00338844012894823</v>
      </c>
      <c r="H60" s="2">
        <v>0.00580866099405587</v>
      </c>
      <c r="I60" s="2">
        <v>0</v>
      </c>
      <c r="J60" s="2">
        <v>0</v>
      </c>
      <c r="K60" s="2">
        <v>0</v>
      </c>
      <c r="L60" s="2">
        <v>5.65158464103428</v>
      </c>
      <c r="M60" s="2">
        <v>0</v>
      </c>
      <c r="N60" s="2">
        <v>0.00940372473989191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6.15783973966064</v>
      </c>
    </row>
    <row r="61" ht="29" spans="1:19">
      <c r="A61" s="6" t="s">
        <v>323</v>
      </c>
      <c r="B61" s="1">
        <v>0.253856294283651</v>
      </c>
      <c r="C61" s="2">
        <v>0</v>
      </c>
      <c r="D61" s="2">
        <v>0.0299778027264116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3.78190033397201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4.06573443098207</v>
      </c>
    </row>
    <row r="62" spans="1:19">
      <c r="A62" s="7" t="s">
        <v>324</v>
      </c>
      <c r="B62" s="1">
        <v>0.00897342996463597</v>
      </c>
      <c r="C62" s="2">
        <v>0</v>
      </c>
      <c r="D62" s="2">
        <v>0.00737196073497884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3.78168316493901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3.79802855563862</v>
      </c>
    </row>
    <row r="63" ht="29" spans="1:19">
      <c r="A63" s="7" t="s">
        <v>325</v>
      </c>
      <c r="B63" s="1">
        <v>0.244882864319015</v>
      </c>
      <c r="C63" s="2">
        <v>0</v>
      </c>
      <c r="D63" s="2">
        <v>0.0226058419914327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0.000217169032999731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0.267705875343447</v>
      </c>
    </row>
    <row r="64" ht="29" spans="1:19">
      <c r="A64" s="6" t="s">
        <v>326</v>
      </c>
      <c r="B64" s="1">
        <v>0.104010210953735</v>
      </c>
      <c r="C64" s="2">
        <v>0</v>
      </c>
      <c r="D64" s="2">
        <v>0.00296554607616114</v>
      </c>
      <c r="E64" s="2">
        <v>0</v>
      </c>
      <c r="F64" s="2">
        <v>0</v>
      </c>
      <c r="G64" s="2">
        <v>0.00250488725950344</v>
      </c>
      <c r="H64" s="2">
        <v>0</v>
      </c>
      <c r="I64" s="2">
        <v>0</v>
      </c>
      <c r="J64" s="2">
        <v>0</v>
      </c>
      <c r="K64" s="2">
        <v>0</v>
      </c>
      <c r="L64" s="2">
        <v>0.386061575577924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0.495542219867324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0.104010210953735</v>
      </c>
      <c r="C66" s="2">
        <v>0</v>
      </c>
      <c r="D66" s="2">
        <v>0.00296554607616114</v>
      </c>
      <c r="E66" s="2">
        <v>0</v>
      </c>
      <c r="F66" s="2">
        <v>0</v>
      </c>
      <c r="G66" s="2">
        <v>0.00250488725950344</v>
      </c>
      <c r="H66" s="2">
        <v>0</v>
      </c>
      <c r="I66" s="2">
        <v>0</v>
      </c>
      <c r="J66" s="2">
        <v>0</v>
      </c>
      <c r="K66" s="2">
        <v>0</v>
      </c>
      <c r="L66" s="2">
        <v>0.386061575577924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0.495542219867324</v>
      </c>
    </row>
    <row r="67" spans="1:19">
      <c r="A67" s="6" t="s">
        <v>329</v>
      </c>
      <c r="B67" s="1">
        <v>0.0565937912542382</v>
      </c>
      <c r="C67" s="2">
        <v>0.034241050030208</v>
      </c>
      <c r="D67" s="2">
        <v>0.00581504904499424</v>
      </c>
      <c r="E67" s="2">
        <v>0</v>
      </c>
      <c r="F67" s="2">
        <v>0</v>
      </c>
      <c r="G67" s="2">
        <v>0.000883552869444798</v>
      </c>
      <c r="H67" s="2">
        <v>0.00580866099405587</v>
      </c>
      <c r="I67" s="2">
        <v>0</v>
      </c>
      <c r="J67" s="2">
        <v>0</v>
      </c>
      <c r="K67" s="2">
        <v>0</v>
      </c>
      <c r="L67" s="2">
        <v>1.48362273148435</v>
      </c>
      <c r="M67" s="2">
        <v>0</v>
      </c>
      <c r="N67" s="2">
        <v>0.00940372473989191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1.59636856041718</v>
      </c>
    </row>
    <row r="68" spans="1:19">
      <c r="A68" s="7" t="s">
        <v>329</v>
      </c>
      <c r="B68" s="1">
        <v>0.0565937912542382</v>
      </c>
      <c r="C68" s="2">
        <v>0.034241050030208</v>
      </c>
      <c r="D68" s="2">
        <v>0.00581504904499424</v>
      </c>
      <c r="E68" s="2">
        <v>0</v>
      </c>
      <c r="F68" s="2">
        <v>0</v>
      </c>
      <c r="G68" s="2">
        <v>0.000883552869444798</v>
      </c>
      <c r="H68" s="2">
        <v>0.00580866099405587</v>
      </c>
      <c r="I68" s="2">
        <v>0</v>
      </c>
      <c r="J68" s="2">
        <v>0</v>
      </c>
      <c r="K68" s="2">
        <v>0</v>
      </c>
      <c r="L68" s="2">
        <v>1.48362273148435</v>
      </c>
      <c r="M68" s="2">
        <v>0</v>
      </c>
      <c r="N68" s="2">
        <v>0.00940372473989191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1.59636856041718</v>
      </c>
    </row>
    <row r="69" spans="1:19">
      <c r="A69" s="8" t="s">
        <v>329</v>
      </c>
      <c r="B69" s="1">
        <v>0.0521580616694466</v>
      </c>
      <c r="C69" s="2">
        <v>0.034241050030208</v>
      </c>
      <c r="D69" s="2">
        <v>0.00559585650893016</v>
      </c>
      <c r="E69" s="2">
        <v>0</v>
      </c>
      <c r="F69" s="2">
        <v>0</v>
      </c>
      <c r="G69" s="2">
        <v>0.00083595406166326</v>
      </c>
      <c r="H69" s="2">
        <v>0.00519562117357542</v>
      </c>
      <c r="I69" s="2">
        <v>0</v>
      </c>
      <c r="J69" s="2">
        <v>0</v>
      </c>
      <c r="K69" s="2">
        <v>0</v>
      </c>
      <c r="L69" s="2">
        <v>1.44822417910542</v>
      </c>
      <c r="M69" s="2">
        <v>0</v>
      </c>
      <c r="N69" s="2">
        <v>0.00940372473989191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1.55565444728914</v>
      </c>
    </row>
    <row r="70" ht="43.5" spans="1:19">
      <c r="A70" s="8" t="s">
        <v>330</v>
      </c>
      <c r="B70" s="1">
        <v>0.0044357295847916</v>
      </c>
      <c r="C70" s="2">
        <v>0</v>
      </c>
      <c r="D70" s="2">
        <v>0.000219192536064084</v>
      </c>
      <c r="E70" s="2">
        <v>0</v>
      </c>
      <c r="F70" s="2">
        <v>0</v>
      </c>
      <c r="G70" s="2">
        <v>4.7598807781538e-5</v>
      </c>
      <c r="H70" s="2">
        <v>0.000613039820480447</v>
      </c>
      <c r="I70" s="2">
        <v>0</v>
      </c>
      <c r="J70" s="2">
        <v>0</v>
      </c>
      <c r="K70" s="2">
        <v>0</v>
      </c>
      <c r="L70" s="2">
        <v>0.0353985523789326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0.0407141131280503</v>
      </c>
    </row>
    <row r="71" ht="29" spans="1:19">
      <c r="A71" s="4" t="s">
        <v>331</v>
      </c>
      <c r="B71" s="1">
        <v>0.246055528462121</v>
      </c>
      <c r="C71" s="2">
        <v>0</v>
      </c>
      <c r="D71" s="2">
        <v>0.0465107221010099</v>
      </c>
      <c r="E71" s="2">
        <v>0</v>
      </c>
      <c r="F71" s="2">
        <v>0</v>
      </c>
      <c r="G71" s="2">
        <v>0.00531619184410052</v>
      </c>
      <c r="H71" s="2">
        <v>0.00294780849848045</v>
      </c>
      <c r="I71" s="2">
        <v>0</v>
      </c>
      <c r="J71" s="2">
        <v>0</v>
      </c>
      <c r="K71" s="2">
        <v>0</v>
      </c>
      <c r="L71" s="2">
        <v>0.0290969381307823</v>
      </c>
      <c r="M71" s="2">
        <v>0</v>
      </c>
      <c r="N71" s="2">
        <v>0.000960400935713878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0.330887589972208</v>
      </c>
    </row>
    <row r="72" spans="1:19">
      <c r="A72" s="5" t="s">
        <v>332</v>
      </c>
      <c r="B72" s="1">
        <v>0.127973347791116</v>
      </c>
      <c r="C72" s="2">
        <v>0</v>
      </c>
      <c r="D72" s="2">
        <v>0.0112561814108203</v>
      </c>
      <c r="E72" s="2">
        <v>0</v>
      </c>
      <c r="F72" s="2">
        <v>0</v>
      </c>
      <c r="G72" s="2">
        <v>0.00170165737818998</v>
      </c>
      <c r="H72" s="2">
        <v>0.00287389589601117</v>
      </c>
      <c r="I72" s="2">
        <v>0</v>
      </c>
      <c r="J72" s="2">
        <v>0</v>
      </c>
      <c r="K72" s="2">
        <v>0</v>
      </c>
      <c r="L72" s="2">
        <v>0.0238960182122793</v>
      </c>
      <c r="M72" s="2">
        <v>0</v>
      </c>
      <c r="N72" s="2">
        <v>0.000132718722272018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0.167833819410688</v>
      </c>
    </row>
    <row r="73" spans="1:19">
      <c r="A73" s="5" t="s">
        <v>333</v>
      </c>
      <c r="B73" s="1">
        <v>0.0188136116872198</v>
      </c>
      <c r="C73" s="2">
        <v>0</v>
      </c>
      <c r="D73" s="2">
        <v>0.00190504101196873</v>
      </c>
      <c r="E73" s="2">
        <v>0</v>
      </c>
      <c r="F73" s="2">
        <v>0</v>
      </c>
      <c r="G73" s="2">
        <v>0.000312367176066343</v>
      </c>
      <c r="H73" s="2">
        <v>0</v>
      </c>
      <c r="I73" s="2">
        <v>0</v>
      </c>
      <c r="J73" s="2">
        <v>0</v>
      </c>
      <c r="K73" s="2">
        <v>0</v>
      </c>
      <c r="L73" s="2">
        <v>0.0031517351968658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0.0241827550721207</v>
      </c>
    </row>
    <row r="74" ht="29" spans="1:19">
      <c r="A74" s="5" t="s">
        <v>334</v>
      </c>
      <c r="B74" s="1">
        <v>0.0613864186217143</v>
      </c>
      <c r="C74" s="2">
        <v>0</v>
      </c>
      <c r="D74" s="2">
        <v>0.0254005468262498</v>
      </c>
      <c r="E74" s="2">
        <v>0</v>
      </c>
      <c r="F74" s="2">
        <v>0</v>
      </c>
      <c r="G74" s="2">
        <v>0.00299872489023689</v>
      </c>
      <c r="H74" s="2">
        <v>0</v>
      </c>
      <c r="I74" s="2">
        <v>0</v>
      </c>
      <c r="J74" s="2">
        <v>0</v>
      </c>
      <c r="K74" s="2">
        <v>0</v>
      </c>
      <c r="L74" s="2">
        <v>0.000896518315716244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0.0906822086539172</v>
      </c>
    </row>
    <row r="75" ht="29" spans="1:19">
      <c r="A75" s="5" t="s">
        <v>335</v>
      </c>
      <c r="B75" s="1">
        <v>0.0378821503620712</v>
      </c>
      <c r="C75" s="2">
        <v>0</v>
      </c>
      <c r="D75" s="2">
        <v>0.00794895285197106</v>
      </c>
      <c r="E75" s="2">
        <v>0</v>
      </c>
      <c r="F75" s="2">
        <v>0</v>
      </c>
      <c r="G75" s="2">
        <v>0.000303442399607305</v>
      </c>
      <c r="H75" s="2">
        <v>0</v>
      </c>
      <c r="I75" s="2">
        <v>0</v>
      </c>
      <c r="J75" s="2">
        <v>0</v>
      </c>
      <c r="K75" s="2">
        <v>0</v>
      </c>
      <c r="L75" s="2">
        <v>0.00115266640592088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0.0472872120195704</v>
      </c>
    </row>
    <row r="76" spans="1:19">
      <c r="A76" s="4" t="s">
        <v>336</v>
      </c>
      <c r="B76" s="1">
        <v>0.433018981191214</v>
      </c>
      <c r="C76" s="2">
        <v>0</v>
      </c>
      <c r="D76" s="2">
        <v>0.235158133580635</v>
      </c>
      <c r="E76" s="2">
        <v>0.00538221413345119</v>
      </c>
      <c r="F76" s="2">
        <v>0</v>
      </c>
      <c r="G76" s="2">
        <v>0.00148746274317306</v>
      </c>
      <c r="H76" s="2">
        <v>0</v>
      </c>
      <c r="I76" s="2">
        <v>0</v>
      </c>
      <c r="J76" s="2">
        <v>0</v>
      </c>
      <c r="K76" s="2">
        <v>0</v>
      </c>
      <c r="L76" s="2">
        <v>0.0432945956813279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0.718341387329801</v>
      </c>
    </row>
    <row r="77" spans="1:19">
      <c r="A77" s="5" t="s">
        <v>337</v>
      </c>
      <c r="B77" s="1">
        <v>0.279501949239401</v>
      </c>
      <c r="C77" s="2">
        <v>0</v>
      </c>
      <c r="D77" s="2">
        <v>0.139683667026486</v>
      </c>
      <c r="E77" s="2">
        <v>0.00538221413345119</v>
      </c>
      <c r="F77" s="2">
        <v>0</v>
      </c>
      <c r="G77" s="2">
        <v>0.00135061617080114</v>
      </c>
      <c r="H77" s="2">
        <v>0</v>
      </c>
      <c r="I77" s="2">
        <v>0</v>
      </c>
      <c r="J77" s="2">
        <v>0</v>
      </c>
      <c r="K77" s="2">
        <v>0</v>
      </c>
      <c r="L77" s="2">
        <v>0.0330152614526808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0.458933708022821</v>
      </c>
    </row>
    <row r="78" spans="1:19">
      <c r="A78" s="5" t="s">
        <v>338</v>
      </c>
      <c r="B78" s="1">
        <v>0.153517031951812</v>
      </c>
      <c r="C78" s="2">
        <v>0</v>
      </c>
      <c r="D78" s="2">
        <v>0.0954744665541488</v>
      </c>
      <c r="E78" s="2">
        <v>0</v>
      </c>
      <c r="F78" s="2">
        <v>0</v>
      </c>
      <c r="G78" s="2">
        <v>0.000136846572371922</v>
      </c>
      <c r="H78" s="2">
        <v>0</v>
      </c>
      <c r="I78" s="2">
        <v>0</v>
      </c>
      <c r="J78" s="2">
        <v>0</v>
      </c>
      <c r="K78" s="2">
        <v>0</v>
      </c>
      <c r="L78" s="2">
        <v>0.0102793342286471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0.25940767930698</v>
      </c>
    </row>
    <row r="79" spans="1:19">
      <c r="A79" s="6" t="s">
        <v>339</v>
      </c>
      <c r="B79" s="1">
        <v>0.153517031951812</v>
      </c>
      <c r="C79" s="2">
        <v>0</v>
      </c>
      <c r="D79" s="2">
        <v>0.0954744665541488</v>
      </c>
      <c r="E79" s="2">
        <v>0</v>
      </c>
      <c r="F79" s="2">
        <v>0</v>
      </c>
      <c r="G79" s="2">
        <v>0.000136846572371922</v>
      </c>
      <c r="H79" s="2">
        <v>0</v>
      </c>
      <c r="I79" s="2">
        <v>0</v>
      </c>
      <c r="J79" s="2">
        <v>0</v>
      </c>
      <c r="K79" s="2">
        <v>0</v>
      </c>
      <c r="L79" s="2">
        <v>0.0102793342286471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0.25940767930698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1.18581837566763</v>
      </c>
      <c r="C86" s="2">
        <v>0</v>
      </c>
      <c r="D86" s="2">
        <v>0.0939143314445162</v>
      </c>
      <c r="E86" s="2">
        <v>0.0179649063659481</v>
      </c>
      <c r="F86" s="2">
        <v>0</v>
      </c>
      <c r="G86" s="2">
        <v>0.00776158059387703</v>
      </c>
      <c r="H86" s="2">
        <v>0</v>
      </c>
      <c r="I86" s="2">
        <v>0.000111730739125032</v>
      </c>
      <c r="J86" s="2">
        <v>0</v>
      </c>
      <c r="K86" s="2">
        <v>0</v>
      </c>
      <c r="L86" s="2">
        <v>0.980575724506153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2.28614664931725</v>
      </c>
    </row>
    <row r="87" ht="29" spans="1:19">
      <c r="A87" s="5" t="s">
        <v>346</v>
      </c>
      <c r="B87" s="1">
        <v>0.0291126619875405</v>
      </c>
      <c r="C87" s="2">
        <v>0</v>
      </c>
      <c r="D87" s="2">
        <v>0.00119588868940846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0.000321113185546398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0.0306296638624954</v>
      </c>
    </row>
    <row r="88" ht="29" spans="1:19">
      <c r="A88" s="5" t="s">
        <v>347</v>
      </c>
      <c r="B88" s="1">
        <v>0.523823974185626</v>
      </c>
      <c r="C88" s="2">
        <v>0</v>
      </c>
      <c r="D88" s="2">
        <v>0.0725591762765079</v>
      </c>
      <c r="E88" s="2">
        <v>0</v>
      </c>
      <c r="F88" s="2">
        <v>0</v>
      </c>
      <c r="G88" s="2">
        <v>0.00536379065188206</v>
      </c>
      <c r="H88" s="2">
        <v>0</v>
      </c>
      <c r="I88" s="2">
        <v>0</v>
      </c>
      <c r="J88" s="2">
        <v>0</v>
      </c>
      <c r="K88" s="2">
        <v>0</v>
      </c>
      <c r="L88" s="2">
        <v>0.0141735276579902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0.615920468772006</v>
      </c>
    </row>
    <row r="89" spans="1:19">
      <c r="A89" s="6" t="s">
        <v>348</v>
      </c>
      <c r="B89" s="1">
        <v>0.505061347895932</v>
      </c>
      <c r="C89" s="2">
        <v>0</v>
      </c>
      <c r="D89" s="2">
        <v>0.0491249154355389</v>
      </c>
      <c r="E89" s="2">
        <v>0</v>
      </c>
      <c r="F89" s="2">
        <v>0</v>
      </c>
      <c r="G89" s="2">
        <v>0.00536379065188206</v>
      </c>
      <c r="H89" s="2">
        <v>0</v>
      </c>
      <c r="I89" s="2">
        <v>0</v>
      </c>
      <c r="J89" s="2">
        <v>0</v>
      </c>
      <c r="K89" s="2">
        <v>0</v>
      </c>
      <c r="L89" s="2">
        <v>0.00997307020775027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0.569523124191103</v>
      </c>
    </row>
    <row r="90" spans="1:19">
      <c r="A90" s="6" t="s">
        <v>349</v>
      </c>
      <c r="B90" s="1">
        <v>0.0187626262896935</v>
      </c>
      <c r="C90" s="2">
        <v>0</v>
      </c>
      <c r="D90" s="2">
        <v>0.023434260840969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0.00420045745023988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0.0463973445809023</v>
      </c>
    </row>
    <row r="91" ht="29" spans="1:19">
      <c r="A91" s="7" t="s">
        <v>350</v>
      </c>
      <c r="B91" s="1">
        <v>0.0187626262896935</v>
      </c>
      <c r="C91" s="2">
        <v>0</v>
      </c>
      <c r="D91" s="2">
        <v>0.023434260840969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0.00420045745023988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0.0463973445809023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0.0173350351589559</v>
      </c>
      <c r="C93" s="2">
        <v>0</v>
      </c>
      <c r="D93" s="2">
        <v>0.0226574167058007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0.0399924518647565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0.00142759113073761</v>
      </c>
      <c r="C97" s="2">
        <v>0</v>
      </c>
      <c r="D97" s="2">
        <v>0.000776844135168302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0.00420045745023988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0.00640489271614579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0.632881739494467</v>
      </c>
      <c r="C99" s="2">
        <v>0</v>
      </c>
      <c r="D99" s="2">
        <v>0.0201592664785998</v>
      </c>
      <c r="E99" s="2">
        <v>0</v>
      </c>
      <c r="F99" s="2">
        <v>0</v>
      </c>
      <c r="G99" s="2">
        <v>0.00238291531456324</v>
      </c>
      <c r="H99" s="2">
        <v>0</v>
      </c>
      <c r="I99" s="2">
        <v>0</v>
      </c>
      <c r="J99" s="2">
        <v>0</v>
      </c>
      <c r="K99" s="2">
        <v>0</v>
      </c>
      <c r="L99" s="2">
        <v>0.966081083662616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1.62150500495025</v>
      </c>
    </row>
    <row r="100" spans="1:19">
      <c r="A100" s="4" t="s">
        <v>359</v>
      </c>
      <c r="B100" s="1">
        <v>0.819437309043352</v>
      </c>
      <c r="C100" s="2">
        <v>0.091776875249626</v>
      </c>
      <c r="D100" s="2">
        <v>0.486243183642043</v>
      </c>
      <c r="E100" s="2">
        <v>0.0612709117818006</v>
      </c>
      <c r="F100" s="2">
        <v>0.05586495156</v>
      </c>
      <c r="G100" s="2">
        <v>0.00290947712564651</v>
      </c>
      <c r="H100" s="2">
        <v>0.0124999254175978</v>
      </c>
      <c r="I100" s="2">
        <v>0.0224912750699376</v>
      </c>
      <c r="J100" s="2">
        <v>0</v>
      </c>
      <c r="K100" s="2">
        <v>0</v>
      </c>
      <c r="L100" s="2">
        <v>0.500489238367313</v>
      </c>
      <c r="M100" s="2">
        <v>0</v>
      </c>
      <c r="N100" s="2">
        <v>0.00900611884292608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2.06198926610024</v>
      </c>
    </row>
    <row r="101" spans="1:19">
      <c r="A101" s="5" t="s">
        <v>360</v>
      </c>
      <c r="B101" s="1">
        <v>0.253396802303674</v>
      </c>
      <c r="C101" s="2">
        <v>0</v>
      </c>
      <c r="D101" s="2">
        <v>0.2493250629336</v>
      </c>
      <c r="E101" s="2">
        <v>0</v>
      </c>
      <c r="F101" s="2">
        <v>0</v>
      </c>
      <c r="G101" s="2">
        <v>0.00256438576923036</v>
      </c>
      <c r="H101" s="2">
        <v>0</v>
      </c>
      <c r="I101" s="2">
        <v>0.00242672221549624</v>
      </c>
      <c r="J101" s="2">
        <v>0</v>
      </c>
      <c r="K101" s="2">
        <v>0</v>
      </c>
      <c r="L101" s="2">
        <v>0.339307124533252</v>
      </c>
      <c r="M101" s="2">
        <v>0</v>
      </c>
      <c r="N101" s="2">
        <v>0.00890916301806204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0.855929260773315</v>
      </c>
    </row>
    <row r="102" spans="1:19">
      <c r="A102" s="6" t="s">
        <v>361</v>
      </c>
      <c r="B102" s="1">
        <v>0.0166136697092382</v>
      </c>
      <c r="C102" s="2">
        <v>0</v>
      </c>
      <c r="D102" s="2">
        <v>0.0406892262167197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0.00646124276813302</v>
      </c>
      <c r="M102" s="2">
        <v>0</v>
      </c>
      <c r="N102" s="2">
        <v>0.00341140865262352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0.0671755473467144</v>
      </c>
    </row>
    <row r="103" spans="1:19">
      <c r="A103" s="6" t="s">
        <v>362</v>
      </c>
      <c r="B103" s="1">
        <v>0.00301602003952325</v>
      </c>
      <c r="C103" s="2">
        <v>0</v>
      </c>
      <c r="D103" s="2">
        <v>0.00108629242137642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0.000432481920417981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0.00453479438131765</v>
      </c>
    </row>
    <row r="104" spans="1:19">
      <c r="A104" s="6" t="s">
        <v>363</v>
      </c>
      <c r="B104" s="1">
        <v>0.127286269464625</v>
      </c>
      <c r="C104" s="2">
        <v>0</v>
      </c>
      <c r="D104" s="2">
        <v>0.054530590185237</v>
      </c>
      <c r="E104" s="2">
        <v>0</v>
      </c>
      <c r="F104" s="2">
        <v>0</v>
      </c>
      <c r="G104" s="2">
        <v>0.00216872067954632</v>
      </c>
      <c r="H104" s="2">
        <v>0</v>
      </c>
      <c r="I104" s="2">
        <v>0</v>
      </c>
      <c r="J104" s="2">
        <v>0</v>
      </c>
      <c r="K104" s="2">
        <v>0</v>
      </c>
      <c r="L104" s="2">
        <v>0.00225150458998717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0.186237084919395</v>
      </c>
    </row>
    <row r="105" ht="29" spans="1:19">
      <c r="A105" s="6" t="s">
        <v>364</v>
      </c>
      <c r="B105" s="1">
        <v>0.0690106280229896</v>
      </c>
      <c r="C105" s="2">
        <v>0</v>
      </c>
      <c r="D105" s="2">
        <v>0.136212044065589</v>
      </c>
      <c r="E105" s="2">
        <v>0</v>
      </c>
      <c r="F105" s="2">
        <v>0</v>
      </c>
      <c r="G105" s="2">
        <v>0.000395665089684034</v>
      </c>
      <c r="H105" s="2">
        <v>0</v>
      </c>
      <c r="I105" s="2">
        <v>0</v>
      </c>
      <c r="J105" s="2">
        <v>0</v>
      </c>
      <c r="K105" s="2">
        <v>0</v>
      </c>
      <c r="L105" s="2">
        <v>0.00106357141802362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0.206681908596286</v>
      </c>
    </row>
    <row r="106" spans="1:19">
      <c r="A106" s="6" t="s">
        <v>365</v>
      </c>
      <c r="B106" s="1">
        <v>0.0374702150672972</v>
      </c>
      <c r="C106" s="2">
        <v>0</v>
      </c>
      <c r="D106" s="2">
        <v>0.0168069100446785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0.329098323836691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0.383375448948667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0.0374702150672972</v>
      </c>
      <c r="C109" s="2">
        <v>0</v>
      </c>
      <c r="D109" s="2">
        <v>0.0168069100446785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0.329098323836691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0.383375448948667</v>
      </c>
    </row>
    <row r="110" spans="1:19">
      <c r="A110" s="5" t="s">
        <v>369</v>
      </c>
      <c r="B110" s="1">
        <v>0.00138021256045979</v>
      </c>
      <c r="C110" s="2">
        <v>0</v>
      </c>
      <c r="D110" s="2">
        <v>0.0185926845296712</v>
      </c>
      <c r="E110" s="2">
        <v>0.025795665041303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0.045768562131434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0.428683797482068</v>
      </c>
      <c r="C112" s="2">
        <v>0.0516310779245887</v>
      </c>
      <c r="D112" s="2">
        <v>0.214934398709075</v>
      </c>
      <c r="E112" s="2">
        <v>0.0354752467404977</v>
      </c>
      <c r="F112" s="2">
        <v>0.0277405875337151</v>
      </c>
      <c r="G112" s="2">
        <v>0.00034509135641615</v>
      </c>
      <c r="H112" s="2">
        <v>0.0124999254175978</v>
      </c>
      <c r="I112" s="2">
        <v>0</v>
      </c>
      <c r="J112" s="2">
        <v>0</v>
      </c>
      <c r="K112" s="2">
        <v>0</v>
      </c>
      <c r="L112" s="2">
        <v>0.159557986450517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0.930868111614475</v>
      </c>
    </row>
    <row r="113" spans="1:19">
      <c r="A113" s="5" t="s">
        <v>372</v>
      </c>
      <c r="B113" s="1">
        <v>0.13597649669715</v>
      </c>
      <c r="C113" s="2">
        <v>0</v>
      </c>
      <c r="D113" s="2">
        <v>0.00317829177292922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0.139154788470079</v>
      </c>
    </row>
    <row r="114" spans="1:19">
      <c r="A114" s="4" t="s">
        <v>373</v>
      </c>
      <c r="B114" s="1">
        <v>0.138068456501331</v>
      </c>
      <c r="C114" s="2">
        <v>0</v>
      </c>
      <c r="D114" s="2">
        <v>0.00232086214656089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0.00367888054192463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0.144068199189817</v>
      </c>
    </row>
    <row r="115" spans="1:19">
      <c r="A115" s="4" t="s">
        <v>374</v>
      </c>
      <c r="B115" s="1">
        <v>0.372295372737341</v>
      </c>
      <c r="C115" s="2">
        <v>0</v>
      </c>
      <c r="D115" s="2">
        <v>0.020826514345736</v>
      </c>
      <c r="E115" s="2">
        <v>0</v>
      </c>
      <c r="F115" s="2">
        <v>0</v>
      </c>
      <c r="G115" s="2">
        <v>0.00269230756514324</v>
      </c>
      <c r="H115" s="2">
        <v>0.00349563131678212</v>
      </c>
      <c r="I115" s="2">
        <v>0</v>
      </c>
      <c r="J115" s="2">
        <v>0</v>
      </c>
      <c r="K115" s="2">
        <v>0</v>
      </c>
      <c r="L115" s="2">
        <v>0.0590644085391441</v>
      </c>
      <c r="M115" s="2">
        <v>0</v>
      </c>
      <c r="N115" s="2">
        <v>0.0197514392945475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0.478125673798694</v>
      </c>
    </row>
    <row r="116" spans="1:19">
      <c r="A116" s="4" t="s">
        <v>375</v>
      </c>
      <c r="B116" s="1">
        <v>0.785430048893282</v>
      </c>
      <c r="C116" s="2">
        <v>0.0108246945947077</v>
      </c>
      <c r="D116" s="2">
        <v>0.0343390895101572</v>
      </c>
      <c r="E116" s="2">
        <v>0</v>
      </c>
      <c r="F116" s="2">
        <v>0</v>
      </c>
      <c r="G116" s="2">
        <v>0.000785380328395376</v>
      </c>
      <c r="H116" s="2">
        <v>0.00309128590327374</v>
      </c>
      <c r="I116" s="2">
        <v>3.04100528257674e-6</v>
      </c>
      <c r="J116" s="2">
        <v>0</v>
      </c>
      <c r="K116" s="2">
        <v>0</v>
      </c>
      <c r="L116" s="2">
        <v>0.111409570074369</v>
      </c>
      <c r="M116" s="2">
        <v>0</v>
      </c>
      <c r="N116" s="2">
        <v>0.0137094512622344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0.959592561571702</v>
      </c>
    </row>
    <row r="117" spans="1:19">
      <c r="A117" s="5" t="s">
        <v>376</v>
      </c>
      <c r="B117" s="1">
        <v>0.681317867144493</v>
      </c>
      <c r="C117" s="2">
        <v>0.0108246945947077</v>
      </c>
      <c r="D117" s="2">
        <v>0.0316991088184442</v>
      </c>
      <c r="E117" s="2">
        <v>0</v>
      </c>
      <c r="F117" s="2">
        <v>0</v>
      </c>
      <c r="G117" s="2">
        <v>0.000785380328395376</v>
      </c>
      <c r="H117" s="2">
        <v>0.00309128590327374</v>
      </c>
      <c r="I117" s="2">
        <v>3.04100528257674e-6</v>
      </c>
      <c r="J117" s="2">
        <v>0</v>
      </c>
      <c r="K117" s="2">
        <v>0</v>
      </c>
      <c r="L117" s="2">
        <v>0.101830002729832</v>
      </c>
      <c r="M117" s="2">
        <v>0</v>
      </c>
      <c r="N117" s="2">
        <v>0.0108596183349025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0.840410998859331</v>
      </c>
    </row>
    <row r="118" spans="1:19">
      <c r="A118" s="5" t="s">
        <v>377</v>
      </c>
      <c r="B118" s="1">
        <v>0.104112181748789</v>
      </c>
      <c r="C118" s="2">
        <v>0</v>
      </c>
      <c r="D118" s="2">
        <v>0.00263998069171301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0.00957956734453734</v>
      </c>
      <c r="M118" s="2">
        <v>0</v>
      </c>
      <c r="N118" s="2">
        <v>0.00284983292733188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0.119181562712372</v>
      </c>
    </row>
    <row r="119" spans="1:19">
      <c r="A119" s="4" t="s">
        <v>378</v>
      </c>
      <c r="B119" s="1">
        <v>0.0283478810246455</v>
      </c>
      <c r="C119" s="2">
        <v>0</v>
      </c>
      <c r="D119" s="2">
        <v>0.00184701945830471</v>
      </c>
      <c r="E119" s="2">
        <v>0</v>
      </c>
      <c r="F119" s="2">
        <v>0</v>
      </c>
      <c r="G119" s="2">
        <v>4.46238822951918e-5</v>
      </c>
      <c r="H119" s="2">
        <v>0</v>
      </c>
      <c r="I119" s="2">
        <v>0</v>
      </c>
      <c r="J119" s="2">
        <v>0</v>
      </c>
      <c r="K119" s="2">
        <v>0</v>
      </c>
      <c r="L119" s="2">
        <v>0.00415962224745363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0.0343991466126991</v>
      </c>
    </row>
    <row r="120" spans="1:19">
      <c r="A120" s="3" t="s">
        <v>379</v>
      </c>
      <c r="B120" s="1">
        <v>6.54565829062422</v>
      </c>
      <c r="C120" s="9">
        <f t="shared" ref="B120:S120" si="2">C3+C17+C31+C59+C71+C76+C86+C100+C114+C115+C116+C119</f>
        <v>0.142759525194</v>
      </c>
      <c r="D120" s="9">
        <f t="shared" si="2"/>
        <v>1.9637975053125</v>
      </c>
      <c r="E120" s="9">
        <f t="shared" si="2"/>
        <v>0.0846180322811999</v>
      </c>
      <c r="F120" s="9">
        <f t="shared" si="2"/>
        <v>0.05586495156</v>
      </c>
      <c r="G120" s="9">
        <f t="shared" si="2"/>
        <v>0.071029320912</v>
      </c>
      <c r="H120" s="9">
        <f t="shared" si="2"/>
        <v>0.03502153017</v>
      </c>
      <c r="I120" s="9">
        <f t="shared" si="2"/>
        <v>0.3715366817196</v>
      </c>
      <c r="J120" s="9">
        <f t="shared" si="2"/>
        <v>0</v>
      </c>
      <c r="K120" s="9">
        <f t="shared" si="2"/>
        <v>0</v>
      </c>
      <c r="L120" s="9">
        <f t="shared" si="2"/>
        <v>11.9054198457792</v>
      </c>
      <c r="M120" s="9">
        <f t="shared" si="2"/>
        <v>0</v>
      </c>
      <c r="N120" s="9">
        <f t="shared" si="2"/>
        <v>0.13752102526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</v>
      </c>
      <c r="S120" s="9">
        <f t="shared" si="2"/>
        <v>21.3132267088127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3" width="9" style="1"/>
    <col min="14" max="14" width="12.8181818181818" style="1"/>
    <col min="15" max="15" width="11.7272727272727" style="1"/>
    <col min="16" max="16" width="12.8181818181818" style="1"/>
    <col min="17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0.693793192156295</v>
      </c>
      <c r="C3" s="2">
        <v>0</v>
      </c>
      <c r="D3" s="2">
        <v>0.239644505166328</v>
      </c>
      <c r="E3" s="2">
        <v>0</v>
      </c>
      <c r="F3" s="2">
        <v>0</v>
      </c>
      <c r="G3" s="2">
        <v>0.00130257770373845</v>
      </c>
      <c r="H3" s="2">
        <v>0</v>
      </c>
      <c r="I3" s="2">
        <v>0.0317653123200547</v>
      </c>
      <c r="J3" s="2">
        <v>0</v>
      </c>
      <c r="K3" s="2">
        <v>0</v>
      </c>
      <c r="L3" s="2">
        <v>0</v>
      </c>
      <c r="M3" s="2">
        <v>0</v>
      </c>
      <c r="N3" s="2">
        <v>0.233196864405259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1.19970245175168</v>
      </c>
    </row>
    <row r="4" ht="29" spans="1:19">
      <c r="A4" s="5" t="s">
        <v>266</v>
      </c>
      <c r="B4" s="1">
        <v>0.547855754187408</v>
      </c>
      <c r="C4" s="2">
        <v>0</v>
      </c>
      <c r="D4" s="2">
        <v>0.195162305906323</v>
      </c>
      <c r="E4" s="2">
        <v>0</v>
      </c>
      <c r="F4" s="2">
        <v>0</v>
      </c>
      <c r="G4" s="2">
        <v>0.00130257770373845</v>
      </c>
      <c r="H4" s="2">
        <v>0</v>
      </c>
      <c r="I4" s="2">
        <v>0.0312282930828766</v>
      </c>
      <c r="J4" s="2">
        <v>0</v>
      </c>
      <c r="K4" s="2">
        <v>0</v>
      </c>
      <c r="L4" s="2">
        <v>0</v>
      </c>
      <c r="M4" s="2">
        <v>0</v>
      </c>
      <c r="N4" s="2">
        <v>0.231737342471462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1.00728627335181</v>
      </c>
    </row>
    <row r="5" ht="29" spans="1:19">
      <c r="A5" s="6" t="s">
        <v>267</v>
      </c>
      <c r="B5" s="1">
        <v>0.0881831860496241</v>
      </c>
      <c r="C5" s="2">
        <v>0</v>
      </c>
      <c r="D5" s="2">
        <v>0.0391427503546953</v>
      </c>
      <c r="E5" s="2">
        <v>0</v>
      </c>
      <c r="F5" s="2">
        <v>0</v>
      </c>
      <c r="G5" s="2">
        <v>0.000267195426407888</v>
      </c>
      <c r="H5" s="2">
        <v>0</v>
      </c>
      <c r="I5" s="2">
        <v>0.0089045282815801</v>
      </c>
      <c r="J5" s="2">
        <v>0</v>
      </c>
      <c r="K5" s="2">
        <v>0</v>
      </c>
      <c r="L5" s="2">
        <v>0</v>
      </c>
      <c r="M5" s="2">
        <v>0</v>
      </c>
      <c r="N5" s="2">
        <v>0.0236907119901651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0.160188372102472</v>
      </c>
    </row>
    <row r="6" spans="1:19">
      <c r="A6" s="6" t="s">
        <v>268</v>
      </c>
      <c r="B6" s="1">
        <v>0.459672568137784</v>
      </c>
      <c r="C6" s="2">
        <v>0</v>
      </c>
      <c r="D6" s="2">
        <v>0.156019555551628</v>
      </c>
      <c r="E6" s="2">
        <v>0</v>
      </c>
      <c r="F6" s="2">
        <v>0</v>
      </c>
      <c r="G6" s="2">
        <v>0.00103538227733057</v>
      </c>
      <c r="H6" s="2">
        <v>0</v>
      </c>
      <c r="I6" s="2">
        <v>0.0223237648012965</v>
      </c>
      <c r="J6" s="2">
        <v>0</v>
      </c>
      <c r="K6" s="2">
        <v>0</v>
      </c>
      <c r="L6" s="2">
        <v>0</v>
      </c>
      <c r="M6" s="2">
        <v>0</v>
      </c>
      <c r="N6" s="2">
        <v>0.208046630481297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0.847097901249336</v>
      </c>
    </row>
    <row r="7" spans="1:19">
      <c r="A7" s="7" t="s">
        <v>269</v>
      </c>
      <c r="B7" s="1">
        <v>0.382284569362788</v>
      </c>
      <c r="C7" s="2">
        <v>0</v>
      </c>
      <c r="D7" s="2">
        <v>0.14157959880276</v>
      </c>
      <c r="E7" s="2">
        <v>0</v>
      </c>
      <c r="F7" s="2">
        <v>0</v>
      </c>
      <c r="G7" s="2">
        <v>0.000909206659304618</v>
      </c>
      <c r="H7" s="2">
        <v>0</v>
      </c>
      <c r="I7" s="2">
        <v>0.0221301880995231</v>
      </c>
      <c r="J7" s="2">
        <v>0</v>
      </c>
      <c r="K7" s="2">
        <v>0</v>
      </c>
      <c r="L7" s="2">
        <v>0</v>
      </c>
      <c r="M7" s="2">
        <v>0</v>
      </c>
      <c r="N7" s="2">
        <v>0.0858745463809718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0.632778109305348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0.0350168887220769</v>
      </c>
      <c r="C12" s="2">
        <v>0</v>
      </c>
      <c r="D12" s="2">
        <v>0.00642583028431222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0.0666638722807216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0.108106591287111</v>
      </c>
    </row>
    <row r="13" spans="1:19">
      <c r="A13" s="7" t="s">
        <v>275</v>
      </c>
      <c r="B13" s="1">
        <v>0.0423711100529184</v>
      </c>
      <c r="C13" s="2">
        <v>0</v>
      </c>
      <c r="D13" s="2">
        <v>0.00801412646455587</v>
      </c>
      <c r="E13" s="2">
        <v>0</v>
      </c>
      <c r="F13" s="2">
        <v>0</v>
      </c>
      <c r="G13" s="2">
        <v>0.000126175618025947</v>
      </c>
      <c r="H13" s="2">
        <v>0</v>
      </c>
      <c r="I13" s="2">
        <v>0.000193576701773484</v>
      </c>
      <c r="J13" s="2">
        <v>0</v>
      </c>
      <c r="K13" s="2">
        <v>0</v>
      </c>
      <c r="L13" s="2">
        <v>0</v>
      </c>
      <c r="M13" s="2">
        <v>0</v>
      </c>
      <c r="N13" s="2">
        <v>0.0555082118196037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0.106213200656877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0.143171171229764</v>
      </c>
      <c r="C15" s="2">
        <v>0</v>
      </c>
      <c r="D15" s="2">
        <v>0.0444260640519715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0.001380179654658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0.188977414936393</v>
      </c>
    </row>
    <row r="16" spans="1:19">
      <c r="A16" s="5" t="s">
        <v>278</v>
      </c>
      <c r="B16" s="1">
        <v>0.00276626673912362</v>
      </c>
      <c r="C16" s="2">
        <v>0</v>
      </c>
      <c r="D16" s="2">
        <v>5.613520803356e-5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0.00282240194715718</v>
      </c>
    </row>
    <row r="17" spans="1:19">
      <c r="A17" s="4" t="s">
        <v>279</v>
      </c>
      <c r="B17" s="1">
        <v>0.0593060600899915</v>
      </c>
      <c r="C17" s="2">
        <v>0</v>
      </c>
      <c r="D17" s="2">
        <v>0.241070999864593</v>
      </c>
      <c r="E17" s="2">
        <v>0</v>
      </c>
      <c r="F17" s="2">
        <v>0</v>
      </c>
      <c r="G17" s="2">
        <v>3.3399428300986e-5</v>
      </c>
      <c r="H17" s="2">
        <v>0</v>
      </c>
      <c r="I17" s="2">
        <v>0.094585482004632</v>
      </c>
      <c r="J17" s="2">
        <v>0</v>
      </c>
      <c r="K17" s="2">
        <v>0</v>
      </c>
      <c r="L17" s="2">
        <v>0</v>
      </c>
      <c r="M17" s="2">
        <v>0</v>
      </c>
      <c r="N17" s="2">
        <v>0.0360474844219281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0.431043425809446</v>
      </c>
    </row>
    <row r="18" spans="1:19">
      <c r="A18" s="5" t="s">
        <v>280</v>
      </c>
      <c r="B18" s="1">
        <v>0.0309012235736246</v>
      </c>
      <c r="C18" s="2">
        <v>0</v>
      </c>
      <c r="D18" s="2">
        <v>0.125155097346352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0.0350392362975838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0.19109555721756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0.0296867650052289</v>
      </c>
      <c r="C20" s="2">
        <v>0</v>
      </c>
      <c r="D20" s="2">
        <v>0.11065570331839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0.0350392362975838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0.175381704621203</v>
      </c>
    </row>
    <row r="21" ht="29" spans="1:19">
      <c r="A21" s="5" t="s">
        <v>283</v>
      </c>
      <c r="B21" s="1">
        <v>0</v>
      </c>
      <c r="C21" s="2">
        <v>0</v>
      </c>
      <c r="D21" s="2">
        <v>0.00119534972400875</v>
      </c>
      <c r="E21" s="2">
        <v>0</v>
      </c>
      <c r="F21" s="2">
        <v>0</v>
      </c>
      <c r="G21" s="2">
        <v>0</v>
      </c>
      <c r="H21" s="2">
        <v>0</v>
      </c>
      <c r="I21" s="2">
        <v>0.00743396978907511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0.00862931951308386</v>
      </c>
    </row>
    <row r="22" spans="1:19">
      <c r="A22" s="6" t="s">
        <v>284</v>
      </c>
      <c r="B22" s="1">
        <v>0</v>
      </c>
      <c r="C22" s="2">
        <v>0</v>
      </c>
      <c r="D22" s="2">
        <v>0.00119534972400875</v>
      </c>
      <c r="E22" s="2">
        <v>0</v>
      </c>
      <c r="F22" s="2">
        <v>0</v>
      </c>
      <c r="G22" s="2">
        <v>0</v>
      </c>
      <c r="H22" s="2">
        <v>0</v>
      </c>
      <c r="I22" s="2">
        <v>0.00743396978907511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0.00862931951308386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0.0174747094008053</v>
      </c>
      <c r="C24" s="2">
        <v>0</v>
      </c>
      <c r="D24" s="2">
        <v>0.0847971848412835</v>
      </c>
      <c r="E24" s="2">
        <v>0</v>
      </c>
      <c r="F24" s="2">
        <v>0</v>
      </c>
      <c r="G24" s="2">
        <v>0</v>
      </c>
      <c r="H24" s="2">
        <v>0</v>
      </c>
      <c r="I24" s="2">
        <v>0.000471452934964444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0.102743347177053</v>
      </c>
    </row>
    <row r="25" spans="1:19">
      <c r="A25" s="5" t="s">
        <v>287</v>
      </c>
      <c r="B25" s="1">
        <v>0.00627470260337795</v>
      </c>
      <c r="C25" s="2">
        <v>0</v>
      </c>
      <c r="D25" s="2">
        <v>0.00766080486105054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0.0139355074644285</v>
      </c>
    </row>
    <row r="26" spans="1:19">
      <c r="A26" s="6" t="s">
        <v>288</v>
      </c>
      <c r="B26" s="1">
        <v>0.00627470260337795</v>
      </c>
      <c r="C26" s="2">
        <v>0</v>
      </c>
      <c r="D26" s="2">
        <v>0.00766080486105054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0.0139355074644285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0.00465542451218364</v>
      </c>
      <c r="C28" s="2">
        <v>0</v>
      </c>
      <c r="D28" s="2">
        <v>0.0222625630918977</v>
      </c>
      <c r="E28" s="2">
        <v>0</v>
      </c>
      <c r="F28" s="2">
        <v>0</v>
      </c>
      <c r="G28" s="2">
        <v>0</v>
      </c>
      <c r="H28" s="2">
        <v>0</v>
      </c>
      <c r="I28" s="2">
        <v>0.0866099630192959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0.113527950623377</v>
      </c>
    </row>
    <row r="29" ht="29" spans="1:19">
      <c r="A29" s="6" t="s">
        <v>291</v>
      </c>
      <c r="B29" s="1">
        <v>0.00242891713679147</v>
      </c>
      <c r="C29" s="2">
        <v>0</v>
      </c>
      <c r="D29" s="2">
        <v>0.0174679559116195</v>
      </c>
      <c r="E29" s="2">
        <v>0</v>
      </c>
      <c r="F29" s="2">
        <v>0</v>
      </c>
      <c r="G29" s="2">
        <v>0</v>
      </c>
      <c r="H29" s="2">
        <v>0</v>
      </c>
      <c r="I29" s="2">
        <v>0.0866099630192959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0.106506836067707</v>
      </c>
    </row>
    <row r="30" ht="29" spans="1:19">
      <c r="A30" s="6" t="s">
        <v>292</v>
      </c>
      <c r="B30" s="1">
        <v>0</v>
      </c>
      <c r="C30" s="2">
        <v>0</v>
      </c>
      <c r="D30" s="2">
        <v>0.00820894865714294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0.00820894865714294</v>
      </c>
    </row>
    <row r="31" spans="1:19">
      <c r="A31" s="4" t="s">
        <v>293</v>
      </c>
      <c r="B31" s="1">
        <v>0.487672585131353</v>
      </c>
      <c r="C31" s="2">
        <v>0.855626234797799</v>
      </c>
      <c r="D31" s="2">
        <v>1.12638596990399</v>
      </c>
      <c r="E31" s="2">
        <v>0</v>
      </c>
      <c r="F31" s="2">
        <v>0</v>
      </c>
      <c r="G31" s="2">
        <v>0.0159241052043923</v>
      </c>
      <c r="H31" s="2">
        <v>0</v>
      </c>
      <c r="I31" s="2">
        <v>0.904075515655788</v>
      </c>
      <c r="J31" s="2">
        <v>0</v>
      </c>
      <c r="K31" s="2">
        <v>0</v>
      </c>
      <c r="L31" s="2">
        <v>0</v>
      </c>
      <c r="M31" s="2">
        <v>0</v>
      </c>
      <c r="N31" s="2">
        <v>7.59454016205022</v>
      </c>
      <c r="O31" s="2">
        <v>0</v>
      </c>
      <c r="P31" s="2">
        <v>0.0023475936</v>
      </c>
      <c r="Q31" s="2">
        <v>0</v>
      </c>
      <c r="R31" s="1">
        <v>0.13094196</v>
      </c>
      <c r="S31" s="2">
        <f t="shared" si="0"/>
        <v>11.1175141263435</v>
      </c>
    </row>
    <row r="32" spans="1:19">
      <c r="A32" s="5" t="s">
        <v>294</v>
      </c>
      <c r="B32" s="1">
        <v>0.0545601555673311</v>
      </c>
      <c r="C32" s="2">
        <v>0</v>
      </c>
      <c r="D32" s="2">
        <v>0.00713872648409329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0.0199947507657488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0.0816936328171732</v>
      </c>
    </row>
    <row r="33" spans="1:19">
      <c r="A33" s="5" t="s">
        <v>295</v>
      </c>
      <c r="B33" s="1">
        <v>0.0120837928437713</v>
      </c>
      <c r="C33" s="2">
        <v>0</v>
      </c>
      <c r="D33" s="2">
        <v>0.000964243446850048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0.0130480362906214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0.138634059716722</v>
      </c>
      <c r="C38" s="2">
        <v>0</v>
      </c>
      <c r="D38" s="2">
        <v>0.139090454719418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0.13094196</v>
      </c>
      <c r="S38" s="2">
        <f t="shared" si="0"/>
        <v>0.40866647443614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0.0107655608971781</v>
      </c>
      <c r="C46" s="2">
        <v>0</v>
      </c>
      <c r="D46" s="2">
        <v>0.0044222199458985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0.0151877808430766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0.00241675856875428</v>
      </c>
      <c r="C48" s="2">
        <v>0</v>
      </c>
      <c r="D48" s="2">
        <v>0.00052534642966313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0.00294210499841741</v>
      </c>
    </row>
    <row r="49" ht="29" spans="1:19">
      <c r="A49" s="5" t="s">
        <v>311</v>
      </c>
      <c r="B49" s="1">
        <v>0.020212889847763</v>
      </c>
      <c r="C49" s="2">
        <v>0.00859273474353846</v>
      </c>
      <c r="D49" s="2">
        <v>0.00902398867155528</v>
      </c>
      <c r="E49" s="2">
        <v>0</v>
      </c>
      <c r="F49" s="2">
        <v>0</v>
      </c>
      <c r="G49" s="2">
        <v>0.0107645270537343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0.0404005181735989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0.0889946584901899</v>
      </c>
    </row>
    <row r="50" spans="1:19">
      <c r="A50" s="5" t="s">
        <v>312</v>
      </c>
      <c r="B50" s="1">
        <v>0.158846949564485</v>
      </c>
      <c r="C50" s="2">
        <v>0.80529735987136</v>
      </c>
      <c r="D50" s="2">
        <v>0.946870439919733</v>
      </c>
      <c r="E50" s="2">
        <v>0</v>
      </c>
      <c r="F50" s="2">
        <v>0</v>
      </c>
      <c r="G50" s="2">
        <v>0.00287390183635999</v>
      </c>
      <c r="H50" s="2">
        <v>0</v>
      </c>
      <c r="I50" s="2">
        <v>0.871113987029683</v>
      </c>
      <c r="J50" s="2">
        <v>0</v>
      </c>
      <c r="K50" s="2">
        <v>0</v>
      </c>
      <c r="L50" s="2">
        <v>0</v>
      </c>
      <c r="M50" s="2">
        <v>0</v>
      </c>
      <c r="N50" s="2">
        <v>7.37394516236809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10.1589478005897</v>
      </c>
    </row>
    <row r="51" ht="29" spans="1:19">
      <c r="A51" s="5" t="s">
        <v>313</v>
      </c>
      <c r="B51" s="1">
        <v>0.0171370153057121</v>
      </c>
      <c r="C51" s="2">
        <v>0</v>
      </c>
      <c r="D51" s="2">
        <v>0.00614788321801979</v>
      </c>
      <c r="E51" s="2">
        <v>0</v>
      </c>
      <c r="F51" s="2">
        <v>0</v>
      </c>
      <c r="G51" s="2">
        <v>0.00041175786544339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0.0236966563891753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</v>
      </c>
    </row>
    <row r="54" ht="29" spans="1:19">
      <c r="A54" s="5" t="s">
        <v>316</v>
      </c>
      <c r="B54" s="1">
        <v>0.0039546958397797</v>
      </c>
      <c r="C54" s="2">
        <v>0</v>
      </c>
      <c r="D54" s="2">
        <v>0.000834569328135732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0.00478926516791543</v>
      </c>
    </row>
    <row r="55" ht="29" spans="1:19">
      <c r="A55" s="5" t="s">
        <v>317</v>
      </c>
      <c r="B55" s="1">
        <v>0.0037349905153475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0.0037349905153475</v>
      </c>
    </row>
    <row r="56" spans="1:19">
      <c r="A56" s="5" t="s">
        <v>318</v>
      </c>
      <c r="B56" s="1">
        <v>0.0240943505793987</v>
      </c>
      <c r="C56" s="2">
        <v>0.0417361401829011</v>
      </c>
      <c r="D56" s="2">
        <v>0.00414292184405228</v>
      </c>
      <c r="E56" s="2">
        <v>0</v>
      </c>
      <c r="F56" s="2">
        <v>0</v>
      </c>
      <c r="G56" s="2">
        <v>0.00187391844885461</v>
      </c>
      <c r="H56" s="2">
        <v>0</v>
      </c>
      <c r="I56" s="2">
        <v>0.0265245971098957</v>
      </c>
      <c r="J56" s="2">
        <v>0</v>
      </c>
      <c r="K56" s="2">
        <v>0</v>
      </c>
      <c r="L56" s="2">
        <v>0</v>
      </c>
      <c r="M56" s="2">
        <v>0</v>
      </c>
      <c r="N56" s="2">
        <v>0.160199730742783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0.258571658907885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0.0412313658851107</v>
      </c>
      <c r="C58" s="2">
        <v>0</v>
      </c>
      <c r="D58" s="2">
        <v>0.00717540041511328</v>
      </c>
      <c r="E58" s="2">
        <v>0</v>
      </c>
      <c r="F58" s="2">
        <v>0</v>
      </c>
      <c r="G58" s="2">
        <v>0</v>
      </c>
      <c r="H58" s="2">
        <v>0</v>
      </c>
      <c r="I58" s="2">
        <v>0.000543263646912671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0.0489500299471367</v>
      </c>
    </row>
    <row r="59" ht="29" spans="1:19">
      <c r="A59" s="4" t="s">
        <v>321</v>
      </c>
      <c r="B59" s="1">
        <v>0.65385099924017</v>
      </c>
      <c r="C59" s="2">
        <v>0.301391990074384</v>
      </c>
      <c r="D59" s="2">
        <v>0.159750895850329</v>
      </c>
      <c r="E59" s="2">
        <v>0</v>
      </c>
      <c r="F59" s="2">
        <v>0</v>
      </c>
      <c r="G59" s="2">
        <v>0</v>
      </c>
      <c r="H59" s="2">
        <v>0</v>
      </c>
      <c r="I59" s="2">
        <v>0.204722973149792</v>
      </c>
      <c r="J59" s="2">
        <v>0</v>
      </c>
      <c r="K59" s="2">
        <v>0</v>
      </c>
      <c r="L59" s="2">
        <v>0</v>
      </c>
      <c r="M59" s="2">
        <v>0</v>
      </c>
      <c r="N59" s="2">
        <v>26.377438042264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27.6971549005787</v>
      </c>
    </row>
    <row r="60" ht="29" spans="1:19">
      <c r="A60" s="5" t="s">
        <v>322</v>
      </c>
      <c r="B60" s="1">
        <v>0.65385099924017</v>
      </c>
      <c r="C60" s="2">
        <v>0.301391990074384</v>
      </c>
      <c r="D60" s="2">
        <v>0.159750895850329</v>
      </c>
      <c r="E60" s="2">
        <v>0</v>
      </c>
      <c r="F60" s="2">
        <v>0</v>
      </c>
      <c r="G60" s="2">
        <v>0</v>
      </c>
      <c r="H60" s="2">
        <v>0</v>
      </c>
      <c r="I60" s="2">
        <v>0.204722973149792</v>
      </c>
      <c r="J60" s="2">
        <v>0</v>
      </c>
      <c r="K60" s="2">
        <v>0</v>
      </c>
      <c r="L60" s="2">
        <v>0</v>
      </c>
      <c r="M60" s="2">
        <v>0</v>
      </c>
      <c r="N60" s="2">
        <v>26.377438042264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27.6971549005787</v>
      </c>
    </row>
    <row r="61" ht="29" spans="1:19">
      <c r="A61" s="6" t="s">
        <v>323</v>
      </c>
      <c r="B61" s="1">
        <v>0.352814877534992</v>
      </c>
      <c r="C61" s="2">
        <v>0.163936831971379</v>
      </c>
      <c r="D61" s="2">
        <v>0.0698982402149645</v>
      </c>
      <c r="E61" s="2">
        <v>0</v>
      </c>
      <c r="F61" s="2">
        <v>0</v>
      </c>
      <c r="G61" s="2">
        <v>0</v>
      </c>
      <c r="H61" s="2">
        <v>0</v>
      </c>
      <c r="I61" s="2">
        <v>0.0282590762540608</v>
      </c>
      <c r="J61" s="2">
        <v>0</v>
      </c>
      <c r="K61" s="2">
        <v>0</v>
      </c>
      <c r="L61" s="2">
        <v>0</v>
      </c>
      <c r="M61" s="2">
        <v>0</v>
      </c>
      <c r="N61" s="2">
        <v>23.279620187097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23.8945292130724</v>
      </c>
    </row>
    <row r="62" spans="1:19">
      <c r="A62" s="7" t="s">
        <v>324</v>
      </c>
      <c r="B62" s="1">
        <v>0.0434995838622677</v>
      </c>
      <c r="C62" s="2">
        <v>0.125232369578197</v>
      </c>
      <c r="D62" s="2">
        <v>0.0563333322972078</v>
      </c>
      <c r="E62" s="2">
        <v>0</v>
      </c>
      <c r="F62" s="2">
        <v>0</v>
      </c>
      <c r="G62" s="2">
        <v>0</v>
      </c>
      <c r="H62" s="2">
        <v>0</v>
      </c>
      <c r="I62" s="2">
        <v>0.0282590762540608</v>
      </c>
      <c r="J62" s="2">
        <v>0</v>
      </c>
      <c r="K62" s="2">
        <v>0</v>
      </c>
      <c r="L62" s="2">
        <v>0</v>
      </c>
      <c r="M62" s="2">
        <v>0</v>
      </c>
      <c r="N62" s="2">
        <v>23.2686011553736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23.5219255173653</v>
      </c>
    </row>
    <row r="63" ht="29" spans="1:19">
      <c r="A63" s="7" t="s">
        <v>325</v>
      </c>
      <c r="B63" s="1">
        <v>0.309315293672724</v>
      </c>
      <c r="C63" s="2">
        <v>0.0387044623931823</v>
      </c>
      <c r="D63" s="2">
        <v>0.0135649079177567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0.0110190317233894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0.372603695707052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0.301036121705178</v>
      </c>
      <c r="C67" s="2">
        <v>0.137455158103005</v>
      </c>
      <c r="D67" s="2">
        <v>0.0890106275148613</v>
      </c>
      <c r="E67" s="2">
        <v>0</v>
      </c>
      <c r="F67" s="2">
        <v>0</v>
      </c>
      <c r="G67" s="2">
        <v>0</v>
      </c>
      <c r="H67" s="2">
        <v>0</v>
      </c>
      <c r="I67" s="2">
        <v>0.176463896895731</v>
      </c>
      <c r="J67" s="2">
        <v>0</v>
      </c>
      <c r="K67" s="2">
        <v>0</v>
      </c>
      <c r="L67" s="2">
        <v>0</v>
      </c>
      <c r="M67" s="2">
        <v>0</v>
      </c>
      <c r="N67" s="2">
        <v>3.01290292078695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3.71686872500573</v>
      </c>
    </row>
    <row r="68" spans="1:19">
      <c r="A68" s="7" t="s">
        <v>329</v>
      </c>
      <c r="B68" s="1">
        <v>0.301036121705178</v>
      </c>
      <c r="C68" s="2">
        <v>0.137455158103005</v>
      </c>
      <c r="D68" s="2">
        <v>0.0890106275148613</v>
      </c>
      <c r="E68" s="2">
        <v>0</v>
      </c>
      <c r="F68" s="2">
        <v>0</v>
      </c>
      <c r="G68" s="2">
        <v>0</v>
      </c>
      <c r="H68" s="2">
        <v>0</v>
      </c>
      <c r="I68" s="2">
        <v>0.176463896895731</v>
      </c>
      <c r="J68" s="2">
        <v>0</v>
      </c>
      <c r="K68" s="2">
        <v>0</v>
      </c>
      <c r="L68" s="2">
        <v>0</v>
      </c>
      <c r="M68" s="2">
        <v>0</v>
      </c>
      <c r="N68" s="2">
        <v>3.01290292078695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3.71686872500573</v>
      </c>
    </row>
    <row r="69" spans="1:19">
      <c r="A69" s="8" t="s">
        <v>329</v>
      </c>
      <c r="B69" s="1">
        <v>0.181191714371692</v>
      </c>
      <c r="C69" s="2">
        <v>0.0709561118500834</v>
      </c>
      <c r="D69" s="2">
        <v>0.0844108425271702</v>
      </c>
      <c r="E69" s="2">
        <v>0</v>
      </c>
      <c r="F69" s="2">
        <v>0</v>
      </c>
      <c r="G69" s="2">
        <v>0</v>
      </c>
      <c r="H69" s="2">
        <v>0</v>
      </c>
      <c r="I69" s="2">
        <v>0.176463896895731</v>
      </c>
      <c r="J69" s="2">
        <v>0</v>
      </c>
      <c r="K69" s="2">
        <v>0</v>
      </c>
      <c r="L69" s="2">
        <v>0</v>
      </c>
      <c r="M69" s="2">
        <v>0</v>
      </c>
      <c r="N69" s="2">
        <v>2.90926397580991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3.42228654145459</v>
      </c>
    </row>
    <row r="70" ht="43.5" spans="1:19">
      <c r="A70" s="8" t="s">
        <v>330</v>
      </c>
      <c r="B70" s="1">
        <v>0.119844407333486</v>
      </c>
      <c r="C70" s="2">
        <v>0.0664990462529214</v>
      </c>
      <c r="D70" s="2">
        <v>0.00459978498769111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0.103638944977046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0.294582183551144</v>
      </c>
    </row>
    <row r="71" ht="29" spans="1:19">
      <c r="A71" s="4" t="s">
        <v>331</v>
      </c>
      <c r="B71" s="1">
        <v>0.141012133774838</v>
      </c>
      <c r="C71" s="2">
        <v>0</v>
      </c>
      <c r="D71" s="2">
        <v>0.0212752438447192</v>
      </c>
      <c r="E71" s="2">
        <v>0</v>
      </c>
      <c r="F71" s="2">
        <v>0</v>
      </c>
      <c r="G71" s="2">
        <v>0.000211529712572911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0.244599954064871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0.407098861397001</v>
      </c>
    </row>
    <row r="72" spans="1:19">
      <c r="A72" s="5" t="s">
        <v>332</v>
      </c>
      <c r="B72" s="1">
        <v>0.00560000339871367</v>
      </c>
      <c r="C72" s="2">
        <v>0</v>
      </c>
      <c r="D72" s="2">
        <v>0.000254259471681419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0.00585426287039509</v>
      </c>
    </row>
    <row r="73" spans="1:19">
      <c r="A73" s="5" t="s">
        <v>333</v>
      </c>
      <c r="B73" s="1">
        <v>0.0264482088228404</v>
      </c>
      <c r="C73" s="2">
        <v>0</v>
      </c>
      <c r="D73" s="2">
        <v>0.00116893315552237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0.0276171419783628</v>
      </c>
    </row>
    <row r="74" ht="29" spans="1:19">
      <c r="A74" s="5" t="s">
        <v>334</v>
      </c>
      <c r="B74" s="1">
        <v>0.0597783495332568</v>
      </c>
      <c r="C74" s="2">
        <v>0</v>
      </c>
      <c r="D74" s="2">
        <v>0.00928212175190218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0.225380051463617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0.294440522748776</v>
      </c>
    </row>
    <row r="75" ht="29" spans="1:19">
      <c r="A75" s="5" t="s">
        <v>335</v>
      </c>
      <c r="B75" s="1">
        <v>0.0491855720200274</v>
      </c>
      <c r="C75" s="2">
        <v>0</v>
      </c>
      <c r="D75" s="2">
        <v>0.0105699294656133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0.0597555014856407</v>
      </c>
    </row>
    <row r="76" spans="1:19">
      <c r="A76" s="4" t="s">
        <v>336</v>
      </c>
      <c r="B76" s="1">
        <v>0.383229148249321</v>
      </c>
      <c r="C76" s="2">
        <v>0.000955972286856467</v>
      </c>
      <c r="D76" s="2">
        <v>0.1822346977033</v>
      </c>
      <c r="E76" s="2">
        <v>0</v>
      </c>
      <c r="F76" s="2">
        <v>0</v>
      </c>
      <c r="G76" s="2">
        <v>0.000586345519061754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0.0331365558417536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0.600142719600293</v>
      </c>
    </row>
    <row r="77" spans="1:19">
      <c r="A77" s="5" t="s">
        <v>337</v>
      </c>
      <c r="B77" s="1">
        <v>0.208549524161735</v>
      </c>
      <c r="C77" s="2">
        <v>0</v>
      </c>
      <c r="D77" s="2">
        <v>0.118508028300967</v>
      </c>
      <c r="E77" s="2">
        <v>0</v>
      </c>
      <c r="F77" s="2">
        <v>0</v>
      </c>
      <c r="G77" s="2">
        <v>0.000586345519061754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0.0251240495577355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0.352767947539499</v>
      </c>
    </row>
    <row r="78" spans="1:19">
      <c r="A78" s="5" t="s">
        <v>338</v>
      </c>
      <c r="B78" s="1">
        <v>0.0698313676827546</v>
      </c>
      <c r="C78" s="2">
        <v>0.000955972286856467</v>
      </c>
      <c r="D78" s="2">
        <v>0.0259972054616599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0.00801250628401809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0.104797051715289</v>
      </c>
    </row>
    <row r="79" spans="1:19">
      <c r="A79" s="6" t="s">
        <v>339</v>
      </c>
      <c r="B79" s="1">
        <v>0.0698313676827546</v>
      </c>
      <c r="C79" s="2">
        <v>0.000955972286856467</v>
      </c>
      <c r="D79" s="2">
        <v>0.0259972054616599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0.00801250628401809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0.104797051715289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0.104848256404831</v>
      </c>
      <c r="C81" s="2">
        <v>0</v>
      </c>
      <c r="D81" s="2">
        <v>0.0377294639406739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0.142577720345505</v>
      </c>
    </row>
    <row r="82" spans="1:19">
      <c r="A82" s="6" t="s">
        <v>342</v>
      </c>
      <c r="B82" s="1">
        <v>0.102486809188506</v>
      </c>
      <c r="C82" s="2">
        <v>0</v>
      </c>
      <c r="D82" s="2">
        <v>0.0377294639406739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0.14021627312918</v>
      </c>
    </row>
    <row r="83" spans="1:19">
      <c r="A83" s="7" t="s">
        <v>342</v>
      </c>
      <c r="B83" s="1">
        <v>0.102486809188506</v>
      </c>
      <c r="C83" s="2">
        <v>0</v>
      </c>
      <c r="D83" s="2">
        <v>0.0377294639406739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0.14021627312918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0.00236144721632504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0.00236144721632504</v>
      </c>
    </row>
    <row r="86" ht="29" spans="1:19">
      <c r="A86" s="4" t="s">
        <v>345</v>
      </c>
      <c r="B86" s="1">
        <v>0.494487047098463</v>
      </c>
      <c r="C86" s="2">
        <v>0.00281825596255088</v>
      </c>
      <c r="D86" s="2">
        <v>0.101122624165867</v>
      </c>
      <c r="E86" s="2">
        <v>0</v>
      </c>
      <c r="F86" s="2">
        <v>0</v>
      </c>
      <c r="G86" s="2">
        <v>0.000449036758268812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0.00684356383626085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0.60572052782141</v>
      </c>
    </row>
    <row r="87" ht="29" spans="1:19">
      <c r="A87" s="5" t="s">
        <v>346</v>
      </c>
      <c r="B87" s="1">
        <v>0.0125494052067559</v>
      </c>
      <c r="C87" s="2">
        <v>0</v>
      </c>
      <c r="D87" s="2">
        <v>0.00151234854584532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0.0140617537526012</v>
      </c>
    </row>
    <row r="88" ht="29" spans="1:19">
      <c r="A88" s="5" t="s">
        <v>347</v>
      </c>
      <c r="B88" s="1">
        <v>0.427691825836697</v>
      </c>
      <c r="C88" s="2">
        <v>0</v>
      </c>
      <c r="D88" s="2">
        <v>0.0939670361771186</v>
      </c>
      <c r="E88" s="2">
        <v>0</v>
      </c>
      <c r="F88" s="2">
        <v>0</v>
      </c>
      <c r="G88" s="2">
        <v>0.000308016949886871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0.00345585013846393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0.525422729102166</v>
      </c>
    </row>
    <row r="89" spans="1:19">
      <c r="A89" s="6" t="s">
        <v>348</v>
      </c>
      <c r="B89" s="1">
        <v>0.40023156820686</v>
      </c>
      <c r="C89" s="2">
        <v>0</v>
      </c>
      <c r="D89" s="2">
        <v>0.0613458761674986</v>
      </c>
      <c r="E89" s="2">
        <v>0</v>
      </c>
      <c r="F89" s="2">
        <v>0</v>
      </c>
      <c r="G89" s="2">
        <v>0.000308016949886871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0.00299728395450289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0.464882745278749</v>
      </c>
    </row>
    <row r="90" spans="1:19">
      <c r="A90" s="6" t="s">
        <v>349</v>
      </c>
      <c r="B90" s="1">
        <v>0.027460257629837</v>
      </c>
      <c r="C90" s="2">
        <v>0</v>
      </c>
      <c r="D90" s="2">
        <v>0.0326211600096199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0.000458566183961047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0.060539983823418</v>
      </c>
    </row>
    <row r="91" ht="29" spans="1:19">
      <c r="A91" s="7" t="s">
        <v>350</v>
      </c>
      <c r="B91" s="1">
        <v>0.027460257629837</v>
      </c>
      <c r="C91" s="2">
        <v>0</v>
      </c>
      <c r="D91" s="2">
        <v>0.0326211600096199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0.000458566183961047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0.060539983823418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0.0219277241515896</v>
      </c>
      <c r="C93" s="2">
        <v>0</v>
      </c>
      <c r="D93" s="2">
        <v>0.0200171547705553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0.0419448789221449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0.00553253347824742</v>
      </c>
      <c r="C97" s="2">
        <v>0</v>
      </c>
      <c r="D97" s="2">
        <v>0.0126040052390646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0.000458566183961047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0.0185951049012731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0.0542458160550096</v>
      </c>
      <c r="C99" s="2">
        <v>0</v>
      </c>
      <c r="D99" s="2">
        <v>0.00564323944290317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0.00338771369779692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0.0632767691957096</v>
      </c>
    </row>
    <row r="100" spans="1:19">
      <c r="A100" s="4" t="s">
        <v>359</v>
      </c>
      <c r="B100" s="1">
        <v>1.5939768710194</v>
      </c>
      <c r="C100" s="2">
        <v>0.0159132140088088</v>
      </c>
      <c r="D100" s="2">
        <v>0.648308819650645</v>
      </c>
      <c r="E100" s="2">
        <v>0.100838612259</v>
      </c>
      <c r="F100" s="2">
        <v>0</v>
      </c>
      <c r="G100" s="2">
        <v>0.00281297407246082</v>
      </c>
      <c r="H100" s="2">
        <v>0</v>
      </c>
      <c r="I100" s="2">
        <v>2.57879759897763</v>
      </c>
      <c r="J100" s="2">
        <v>0</v>
      </c>
      <c r="K100" s="2">
        <v>0</v>
      </c>
      <c r="L100" s="2">
        <v>0</v>
      </c>
      <c r="M100" s="2">
        <v>0</v>
      </c>
      <c r="N100" s="2">
        <v>0.103360947196496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5.04400903718444</v>
      </c>
    </row>
    <row r="101" spans="1:19">
      <c r="A101" s="5" t="s">
        <v>360</v>
      </c>
      <c r="B101" s="1">
        <v>1.17148022905862</v>
      </c>
      <c r="C101" s="2">
        <v>0</v>
      </c>
      <c r="D101" s="2">
        <v>0.455117850167618</v>
      </c>
      <c r="E101" s="2">
        <v>0</v>
      </c>
      <c r="F101" s="2">
        <v>0</v>
      </c>
      <c r="G101" s="2">
        <v>0.00276473045380384</v>
      </c>
      <c r="H101" s="2">
        <v>0</v>
      </c>
      <c r="I101" s="2">
        <v>0.00865787409706228</v>
      </c>
      <c r="J101" s="2">
        <v>0</v>
      </c>
      <c r="K101" s="2">
        <v>0</v>
      </c>
      <c r="L101" s="2">
        <v>0</v>
      </c>
      <c r="M101" s="2">
        <v>0</v>
      </c>
      <c r="N101" s="2">
        <v>0.0375895111802416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1.67561019495735</v>
      </c>
    </row>
    <row r="102" spans="1:19">
      <c r="A102" s="6" t="s">
        <v>361</v>
      </c>
      <c r="B102" s="1">
        <v>0.00566747331918014</v>
      </c>
      <c r="C102" s="2">
        <v>0</v>
      </c>
      <c r="D102" s="2">
        <v>0.032766451136295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0.0384339244554751</v>
      </c>
    </row>
    <row r="103" spans="1:19">
      <c r="A103" s="6" t="s">
        <v>362</v>
      </c>
      <c r="B103" s="1">
        <v>0.09884343348332</v>
      </c>
      <c r="C103" s="2">
        <v>0</v>
      </c>
      <c r="D103" s="2">
        <v>0.136071744273349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0.00920282632845348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0.244118004085123</v>
      </c>
    </row>
    <row r="104" spans="1:19">
      <c r="A104" s="6" t="s">
        <v>363</v>
      </c>
      <c r="B104" s="1">
        <v>0.374795408191019</v>
      </c>
      <c r="C104" s="2">
        <v>0</v>
      </c>
      <c r="D104" s="2">
        <v>0.104933214170028</v>
      </c>
      <c r="E104" s="2">
        <v>0</v>
      </c>
      <c r="F104" s="2">
        <v>0</v>
      </c>
      <c r="G104" s="2">
        <v>0.00267566531166788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0.01318653318724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0.495590820859955</v>
      </c>
    </row>
    <row r="105" ht="29" spans="1:19">
      <c r="A105" s="6" t="s">
        <v>364</v>
      </c>
      <c r="B105" s="1">
        <v>0.678342580369488</v>
      </c>
      <c r="C105" s="2">
        <v>0</v>
      </c>
      <c r="D105" s="2">
        <v>0.17652211476812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7.46850462477275e-5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0.854939380183856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0.0136963938546853</v>
      </c>
      <c r="C110" s="2">
        <v>0</v>
      </c>
      <c r="D110" s="2">
        <v>0.0275557830023563</v>
      </c>
      <c r="E110" s="2">
        <v>0.0987219626323547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0.139974139489396</v>
      </c>
    </row>
    <row r="111" spans="1:19">
      <c r="A111" s="5" t="s">
        <v>370</v>
      </c>
      <c r="B111" s="1">
        <v>0.00782651077410589</v>
      </c>
      <c r="C111" s="2">
        <v>0</v>
      </c>
      <c r="D111" s="2">
        <v>0.000525029298666825</v>
      </c>
      <c r="E111" s="2">
        <v>0</v>
      </c>
      <c r="F111" s="2">
        <v>0</v>
      </c>
      <c r="G111" s="2">
        <v>0</v>
      </c>
      <c r="H111" s="2">
        <v>0</v>
      </c>
      <c r="I111" s="2">
        <v>2.56820083565797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2.57655237573074</v>
      </c>
    </row>
    <row r="112" ht="29" spans="1:19">
      <c r="A112" s="5" t="s">
        <v>371</v>
      </c>
      <c r="B112" s="1">
        <v>0.328848392353379</v>
      </c>
      <c r="C112" s="2">
        <v>0.011065068839751</v>
      </c>
      <c r="D112" s="2">
        <v>0.162210938790624</v>
      </c>
      <c r="E112" s="2">
        <v>0</v>
      </c>
      <c r="F112" s="2">
        <v>0</v>
      </c>
      <c r="G112" s="2">
        <v>4.08215234789829e-5</v>
      </c>
      <c r="H112" s="2">
        <v>0</v>
      </c>
      <c r="I112" s="2">
        <v>0.00193888922260212</v>
      </c>
      <c r="J112" s="2">
        <v>0</v>
      </c>
      <c r="K112" s="2">
        <v>0</v>
      </c>
      <c r="L112" s="2">
        <v>0</v>
      </c>
      <c r="M112" s="2">
        <v>0</v>
      </c>
      <c r="N112" s="2">
        <v>0.0502185423199667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0.554322653049802</v>
      </c>
    </row>
    <row r="113" spans="1:19">
      <c r="A113" s="5" t="s">
        <v>372</v>
      </c>
      <c r="B113" s="1">
        <v>0.0721253449786138</v>
      </c>
      <c r="C113" s="2">
        <v>0</v>
      </c>
      <c r="D113" s="2">
        <v>0.00289921839138033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0.0750245633699941</v>
      </c>
    </row>
    <row r="114" spans="1:19">
      <c r="A114" s="4" t="s">
        <v>373</v>
      </c>
      <c r="B114" s="1">
        <v>0.11638561280459</v>
      </c>
      <c r="C114" s="2">
        <v>0</v>
      </c>
      <c r="D114" s="2">
        <v>0.00122837043461672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0.00162813400820046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0.119242117247408</v>
      </c>
    </row>
    <row r="115" spans="1:19">
      <c r="A115" s="4" t="s">
        <v>374</v>
      </c>
      <c r="B115" s="1">
        <v>0.36717130717831</v>
      </c>
      <c r="C115" s="2">
        <v>0</v>
      </c>
      <c r="D115" s="2">
        <v>0.00562672908759919</v>
      </c>
      <c r="E115" s="2">
        <v>0</v>
      </c>
      <c r="F115" s="2">
        <v>0</v>
      </c>
      <c r="G115" s="2">
        <v>0.000133597713203944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0.205069872987343</v>
      </c>
      <c r="O115" s="2">
        <v>0.00063336</v>
      </c>
      <c r="P115" s="2">
        <v>0</v>
      </c>
      <c r="Q115" s="2">
        <v>0</v>
      </c>
      <c r="R115" s="1">
        <v>0</v>
      </c>
      <c r="S115" s="2">
        <f t="shared" si="1"/>
        <v>0.578634866966456</v>
      </c>
    </row>
    <row r="116" spans="1:19">
      <c r="A116" s="4" t="s">
        <v>375</v>
      </c>
      <c r="B116" s="1">
        <v>0.672540167209371</v>
      </c>
      <c r="C116" s="2">
        <v>0</v>
      </c>
      <c r="D116" s="2">
        <v>0.00467573262208946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0.0696844936454193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0.74690039347688</v>
      </c>
    </row>
    <row r="117" spans="1:19">
      <c r="A117" s="5" t="s">
        <v>376</v>
      </c>
      <c r="B117" s="1">
        <v>0.558920821143904</v>
      </c>
      <c r="C117" s="2">
        <v>0</v>
      </c>
      <c r="D117" s="2">
        <v>0.00309404058396739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0.0461205016629316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0.608135363390803</v>
      </c>
    </row>
    <row r="118" spans="1:19">
      <c r="A118" s="5" t="s">
        <v>377</v>
      </c>
      <c r="B118" s="1">
        <v>0.113619346065467</v>
      </c>
      <c r="C118" s="2">
        <v>0</v>
      </c>
      <c r="D118" s="2">
        <v>0.00158169203812207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0.0235639919824878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0.138765030086077</v>
      </c>
    </row>
    <row r="119" spans="1:19">
      <c r="A119" s="4" t="s">
        <v>378</v>
      </c>
      <c r="B119" s="1">
        <v>0.0306988138122254</v>
      </c>
      <c r="C119" s="2">
        <v>0</v>
      </c>
      <c r="D119" s="2">
        <v>0.000267467755924609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0.00128906389823578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0.0322553454663858</v>
      </c>
    </row>
    <row r="120" spans="1:19">
      <c r="A120" s="3" t="s">
        <v>379</v>
      </c>
      <c r="B120" s="1">
        <v>5.69412393776433</v>
      </c>
      <c r="C120" s="9">
        <f t="shared" ref="B120:S120" si="2">C3+C17+C31+C59+C71+C76+C86+C100+C114+C115+C116+C119</f>
        <v>1.1767056671304</v>
      </c>
      <c r="D120" s="9">
        <f t="shared" si="2"/>
        <v>2.73159205605</v>
      </c>
      <c r="E120" s="9">
        <f t="shared" si="2"/>
        <v>0.100838612259</v>
      </c>
      <c r="F120" s="9">
        <f t="shared" si="2"/>
        <v>0</v>
      </c>
      <c r="G120" s="9">
        <f t="shared" si="2"/>
        <v>0.021453566112</v>
      </c>
      <c r="H120" s="9">
        <f t="shared" si="2"/>
        <v>0</v>
      </c>
      <c r="I120" s="9">
        <f t="shared" si="2"/>
        <v>3.8139468821079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34.90683513862</v>
      </c>
      <c r="O120" s="9">
        <f t="shared" si="2"/>
        <v>0.00063336</v>
      </c>
      <c r="P120" s="9">
        <f t="shared" si="2"/>
        <v>0.0023475936</v>
      </c>
      <c r="Q120" s="9">
        <f t="shared" si="2"/>
        <v>0</v>
      </c>
      <c r="R120" s="1">
        <v>0.13094196</v>
      </c>
      <c r="S120" s="9">
        <f t="shared" si="2"/>
        <v>48.5794187736436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F86"/>
  <sheetViews>
    <sheetView zoomScale="60" zoomScaleNormal="60" workbookViewId="0">
      <pane ySplit="1" topLeftCell="A86" activePane="bottomLeft" state="frozen"/>
      <selection/>
      <selection pane="bottomLeft" activeCell="D47" sqref="D47"/>
    </sheetView>
  </sheetViews>
  <sheetFormatPr defaultColWidth="9" defaultRowHeight="14.5"/>
  <cols>
    <col min="1" max="1" width="23.0909090909091" style="1" customWidth="1"/>
    <col min="2" max="17" width="11.9090909090909" style="9" customWidth="1"/>
    <col min="18" max="18" width="11.7272727272727" style="9" customWidth="1"/>
    <col min="19" max="19" width="11.9090909090909" style="9" customWidth="1"/>
    <col min="20" max="20" width="8.72727272727273" style="9"/>
    <col min="21" max="21" width="12.8181818181818" style="1"/>
    <col min="22" max="16384" width="9" style="1"/>
  </cols>
  <sheetData>
    <row r="1" spans="2:19"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2" spans="1:19">
      <c r="A2" s="2" t="s">
        <v>182</v>
      </c>
      <c r="B2" s="17">
        <f ca="1">HLOOKUP(B$1,INDIRECT($A2&amp;"!A:ZZ"),120,0)</f>
        <v>155.206773114106</v>
      </c>
      <c r="C2" s="17">
        <f ca="1">HLOOKUP(C$1,INDIRECT($A2&amp;"!A:ZZ"),120,0)</f>
        <v>18.472056798492</v>
      </c>
      <c r="D2" s="17">
        <f ca="1">HLOOKUP(D$1,INDIRECT($A2&amp;"!A:ZZ"),120,0)</f>
        <v>77.7095164313325</v>
      </c>
      <c r="E2" s="17">
        <f ca="1">HLOOKUP(E$1,INDIRECT($A2&amp;"!A:ZZ"),120,0)</f>
        <v>3.5691616243008</v>
      </c>
      <c r="F2" s="17">
        <f ca="1">HLOOKUP(F$1,INDIRECT($A2&amp;"!A:ZZ"),120,0)</f>
        <v>2.515752878958</v>
      </c>
      <c r="G2" s="17">
        <f ca="1">HLOOKUP(G$1,INDIRECT($A2&amp;"!A:ZZ"),120,0)</f>
        <v>2.069011387872</v>
      </c>
      <c r="H2" s="17">
        <f ca="1">HLOOKUP(H$1,INDIRECT($A2&amp;"!A:ZZ"),120,0)</f>
        <v>0.375405141375</v>
      </c>
      <c r="I2" s="17">
        <f ca="1">HLOOKUP(I$1,INDIRECT($A2&amp;"!A:ZZ"),120,0)</f>
        <v>67.6559601136375</v>
      </c>
      <c r="J2" s="17">
        <f ca="1">HLOOKUP(J$1,INDIRECT($A2&amp;"!A:ZZ"),120,0)</f>
        <v>10.32288975036</v>
      </c>
      <c r="K2" s="17">
        <f ca="1">HLOOKUP(K$1,INDIRECT($A2&amp;"!A:ZZ"),120,0)</f>
        <v>242.542139112</v>
      </c>
      <c r="L2" s="17">
        <f ca="1">HLOOKUP(L$1,INDIRECT($A2&amp;"!A:ZZ"),120,0)</f>
        <v>575.103475129414</v>
      </c>
      <c r="M2" s="17">
        <f ca="1">HLOOKUP(M$1,INDIRECT($A2&amp;"!A:ZZ"),120,0)</f>
        <v>56.377515838644</v>
      </c>
      <c r="N2" s="17">
        <f ca="1">HLOOKUP(N$1,INDIRECT($A2&amp;"!A:ZZ"),120,0)</f>
        <v>241.188115954942</v>
      </c>
      <c r="O2" s="17">
        <f ca="1">HLOOKUP(O$1,INDIRECT($A2&amp;"!A:ZZ"),120,0)</f>
        <v>0.0888468672</v>
      </c>
      <c r="P2" s="17">
        <f ca="1">HLOOKUP(P$1,INDIRECT($A2&amp;"!A:ZZ"),120,0)</f>
        <v>60.61371162924</v>
      </c>
      <c r="Q2" s="17">
        <f ca="1">HLOOKUP(Q$1,INDIRECT($A2&amp;"!A:ZZ"),120,0)</f>
        <v>0.333230294543999</v>
      </c>
      <c r="R2" s="17">
        <f ca="1">HLOOKUP(R$1,INDIRECT($A2&amp;"!A:ZZ"),120,0)</f>
        <v>12.33262352</v>
      </c>
      <c r="S2" s="17">
        <f ca="1">SUM(B2:R2)</f>
        <v>1526.47618558642</v>
      </c>
    </row>
    <row r="3" spans="1:20">
      <c r="A3" s="2" t="s">
        <v>183</v>
      </c>
      <c r="B3" s="17">
        <f ca="1" t="shared" ref="B3:B34" si="0">HLOOKUP(B$1,INDIRECT($A3&amp;"!A:ZZ"),120,0)</f>
        <v>2.11870057224293</v>
      </c>
      <c r="C3" s="17">
        <f ca="1" t="shared" ref="C3:C34" si="1">HLOOKUP(C$1,INDIRECT($A3&amp;"!A:ZZ"),120,0)</f>
        <v>0.1549084855428</v>
      </c>
      <c r="D3" s="17">
        <f ca="1" t="shared" ref="D3:D34" si="2">HLOOKUP(D$1,INDIRECT($A3&amp;"!A:ZZ"),120,0)</f>
        <v>0.7443988984575</v>
      </c>
      <c r="E3" s="17">
        <f ca="1" t="shared" ref="E3:E34" si="3">HLOOKUP(E$1,INDIRECT($A3&amp;"!A:ZZ"),120,0)</f>
        <v>0</v>
      </c>
      <c r="F3" s="17">
        <f ca="1" t="shared" ref="F3:F34" si="4">HLOOKUP(F$1,INDIRECT($A3&amp;"!A:ZZ"),120,0)</f>
        <v>0</v>
      </c>
      <c r="G3" s="17">
        <f ca="1" t="shared" ref="G3:G34" si="5">HLOOKUP(G$1,INDIRECT($A3&amp;"!A:ZZ"),120,0)</f>
        <v>0.00908049384</v>
      </c>
      <c r="H3" s="17">
        <f ca="1" t="shared" ref="H3:H34" si="6">HLOOKUP(H$1,INDIRECT($A3&amp;"!A:ZZ"),120,0)</f>
        <v>0</v>
      </c>
      <c r="I3" s="17">
        <f ca="1" t="shared" ref="I3:I34" si="7">HLOOKUP(I$1,INDIRECT($A3&amp;"!A:ZZ"),120,0)</f>
        <v>0</v>
      </c>
      <c r="J3" s="17">
        <f ca="1" t="shared" ref="J3:J34" si="8">HLOOKUP(J$1,INDIRECT($A3&amp;"!A:ZZ"),120,0)</f>
        <v>0</v>
      </c>
      <c r="K3" s="17">
        <f ca="1" t="shared" ref="K3:K34" si="9">HLOOKUP(K$1,INDIRECT($A3&amp;"!A:ZZ"),120,0)</f>
        <v>0</v>
      </c>
      <c r="L3" s="17">
        <f ca="1" t="shared" ref="L3:L34" si="10">HLOOKUP(L$1,INDIRECT($A3&amp;"!A:ZZ"),120,0)</f>
        <v>0.704971407712</v>
      </c>
      <c r="M3" s="17">
        <f ca="1" t="shared" ref="M3:M34" si="11">HLOOKUP(M$1,INDIRECT($A3&amp;"!A:ZZ"),120,0)</f>
        <v>0</v>
      </c>
      <c r="N3" s="17">
        <f ca="1" t="shared" ref="N3:N34" si="12">HLOOKUP(N$1,INDIRECT($A3&amp;"!A:ZZ"),120,0)</f>
        <v>5.85308449556</v>
      </c>
      <c r="O3" s="17">
        <f ca="1" t="shared" ref="O3:O34" si="13">HLOOKUP(O$1,INDIRECT($A3&amp;"!A:ZZ"),120,0)</f>
        <v>0</v>
      </c>
      <c r="P3" s="17">
        <f ca="1" t="shared" ref="P3:P34" si="14">HLOOKUP(P$1,INDIRECT($A3&amp;"!A:ZZ"),120,0)</f>
        <v>0.00422033304</v>
      </c>
      <c r="Q3" s="17">
        <f ca="1" t="shared" ref="Q3:Q34" si="15">HLOOKUP(Q$1,INDIRECT($A3&amp;"!A:ZZ"),120,0)</f>
        <v>0</v>
      </c>
      <c r="R3" s="17">
        <f ca="1" t="shared" ref="R3:R34" si="16">HLOOKUP(R$1,INDIRECT($A3&amp;"!A:ZZ"),120,0)</f>
        <v>0.08581796</v>
      </c>
      <c r="S3" s="17">
        <f ca="1" t="shared" ref="S3:S34" si="17">SUM(B3:R3)</f>
        <v>9.67518264639523</v>
      </c>
      <c r="T3" s="2"/>
    </row>
    <row r="4" spans="1:20">
      <c r="A4" s="2" t="s">
        <v>184</v>
      </c>
      <c r="B4" s="17">
        <f ca="1" t="shared" si="0"/>
        <v>0.851372902405531</v>
      </c>
      <c r="C4" s="17">
        <f ca="1" t="shared" si="1"/>
        <v>0.1395528650208</v>
      </c>
      <c r="D4" s="17">
        <f ca="1" t="shared" si="2"/>
        <v>1.5182637230475</v>
      </c>
      <c r="E4" s="17">
        <f ca="1" t="shared" si="3"/>
        <v>0</v>
      </c>
      <c r="F4" s="17">
        <f ca="1" t="shared" si="4"/>
        <v>0</v>
      </c>
      <c r="G4" s="17">
        <f ca="1" t="shared" si="5"/>
        <v>0</v>
      </c>
      <c r="H4" s="17">
        <f ca="1" t="shared" si="6"/>
        <v>0</v>
      </c>
      <c r="I4" s="17">
        <f ca="1" t="shared" si="7"/>
        <v>0.0293182299657</v>
      </c>
      <c r="J4" s="17">
        <f ca="1" t="shared" si="8"/>
        <v>0</v>
      </c>
      <c r="K4" s="17">
        <f ca="1" t="shared" si="9"/>
        <v>0</v>
      </c>
      <c r="L4" s="17">
        <f ca="1" t="shared" si="10"/>
        <v>0</v>
      </c>
      <c r="M4" s="17">
        <f ca="1" t="shared" si="11"/>
        <v>0</v>
      </c>
      <c r="N4" s="17">
        <f ca="1" t="shared" si="12"/>
        <v>7.84887771462999</v>
      </c>
      <c r="O4" s="17">
        <f ca="1" t="shared" si="13"/>
        <v>0</v>
      </c>
      <c r="P4" s="17">
        <f ca="1" t="shared" si="14"/>
        <v>0</v>
      </c>
      <c r="Q4" s="17">
        <f ca="1" t="shared" si="15"/>
        <v>0</v>
      </c>
      <c r="R4" s="17">
        <f ca="1" t="shared" si="16"/>
        <v>0</v>
      </c>
      <c r="S4" s="17">
        <f ca="1" t="shared" si="17"/>
        <v>10.3873854350695</v>
      </c>
      <c r="T4" s="2"/>
    </row>
    <row r="5" spans="1:20">
      <c r="A5" s="2" t="s">
        <v>185</v>
      </c>
      <c r="B5" s="17">
        <f ca="1" t="shared" si="0"/>
        <v>1.23919576785289</v>
      </c>
      <c r="C5" s="17">
        <f ca="1" t="shared" si="1"/>
        <v>0.623643619156011</v>
      </c>
      <c r="D5" s="17">
        <f ca="1" t="shared" si="2"/>
        <v>1.98473699302497</v>
      </c>
      <c r="E5" s="17">
        <f ca="1" t="shared" si="3"/>
        <v>0.130256807961732</v>
      </c>
      <c r="F5" s="17">
        <f ca="1" t="shared" si="4"/>
        <v>0.116299029690211</v>
      </c>
      <c r="G5" s="17">
        <f ca="1" t="shared" si="5"/>
        <v>0.0246085439735453</v>
      </c>
      <c r="H5" s="17">
        <f ca="1" t="shared" si="6"/>
        <v>0</v>
      </c>
      <c r="I5" s="17">
        <f ca="1" t="shared" si="7"/>
        <v>3.37362889981681</v>
      </c>
      <c r="J5" s="17">
        <f ca="1" t="shared" si="8"/>
        <v>0</v>
      </c>
      <c r="K5" s="17">
        <f ca="1" t="shared" si="9"/>
        <v>0</v>
      </c>
      <c r="L5" s="17">
        <f ca="1" t="shared" si="10"/>
        <v>7.76600568793993</v>
      </c>
      <c r="M5" s="17">
        <f ca="1" t="shared" si="11"/>
        <v>1.50651748230455</v>
      </c>
      <c r="N5" s="17">
        <f ca="1" t="shared" si="12"/>
        <v>4.01334903565554</v>
      </c>
      <c r="O5" s="17">
        <f ca="1" t="shared" si="13"/>
        <v>0.0205197267086938</v>
      </c>
      <c r="P5" s="17">
        <f ca="1" t="shared" si="14"/>
        <v>0</v>
      </c>
      <c r="Q5" s="17">
        <f ca="1" t="shared" si="15"/>
        <v>0</v>
      </c>
      <c r="R5" s="17">
        <f ca="1" t="shared" si="16"/>
        <v>1.01086924</v>
      </c>
      <c r="S5" s="17">
        <f ca="1" t="shared" si="17"/>
        <v>21.8096308340849</v>
      </c>
      <c r="T5" s="2"/>
    </row>
    <row r="6" spans="1:20">
      <c r="A6" s="2" t="s">
        <v>186</v>
      </c>
      <c r="B6" s="17">
        <f ca="1" t="shared" si="0"/>
        <v>0.864532831994773</v>
      </c>
      <c r="C6" s="17">
        <f ca="1" t="shared" si="1"/>
        <v>0.142759525194</v>
      </c>
      <c r="D6" s="17">
        <f ca="1" t="shared" si="2"/>
        <v>1.9637975053125</v>
      </c>
      <c r="E6" s="17">
        <f ca="1" t="shared" si="3"/>
        <v>0.0846180322811999</v>
      </c>
      <c r="F6" s="17">
        <f ca="1" t="shared" si="4"/>
        <v>0.05586495156</v>
      </c>
      <c r="G6" s="17">
        <f ca="1" t="shared" si="5"/>
        <v>0.071029320912</v>
      </c>
      <c r="H6" s="17">
        <f ca="1" t="shared" si="6"/>
        <v>0.03502153017</v>
      </c>
      <c r="I6" s="17">
        <f ca="1" t="shared" si="7"/>
        <v>1.70663472e-5</v>
      </c>
      <c r="J6" s="17">
        <f ca="1" t="shared" si="8"/>
        <v>0</v>
      </c>
      <c r="K6" s="17">
        <f ca="1" t="shared" si="9"/>
        <v>0</v>
      </c>
      <c r="L6" s="17">
        <f ca="1" t="shared" si="10"/>
        <v>4.40780111541121</v>
      </c>
      <c r="M6" s="17">
        <f ca="1" t="shared" si="11"/>
        <v>0</v>
      </c>
      <c r="N6" s="17">
        <f ca="1" t="shared" si="12"/>
        <v>0.13752102526</v>
      </c>
      <c r="O6" s="17">
        <f ca="1" t="shared" si="13"/>
        <v>0</v>
      </c>
      <c r="P6" s="17">
        <f ca="1" t="shared" si="14"/>
        <v>0</v>
      </c>
      <c r="Q6" s="17">
        <f ca="1" t="shared" si="15"/>
        <v>0</v>
      </c>
      <c r="R6" s="17">
        <f ca="1" t="shared" si="16"/>
        <v>0</v>
      </c>
      <c r="S6" s="17">
        <f ca="1" t="shared" si="17"/>
        <v>7.76296290444288</v>
      </c>
      <c r="T6" s="2"/>
    </row>
    <row r="7" spans="1:20">
      <c r="A7" s="2" t="s">
        <v>187</v>
      </c>
      <c r="B7" s="17">
        <f ca="1" t="shared" si="0"/>
        <v>1.71132328958901</v>
      </c>
      <c r="C7" s="17">
        <f ca="1" t="shared" si="1"/>
        <v>0.0109691804772</v>
      </c>
      <c r="D7" s="17">
        <f ca="1" t="shared" si="2"/>
        <v>1.3101596454375</v>
      </c>
      <c r="E7" s="17">
        <f ca="1" t="shared" si="3"/>
        <v>0</v>
      </c>
      <c r="F7" s="17">
        <f ca="1" t="shared" si="4"/>
        <v>0</v>
      </c>
      <c r="G7" s="17">
        <f ca="1" t="shared" si="5"/>
        <v>0.018546656832</v>
      </c>
      <c r="H7" s="17">
        <f ca="1" t="shared" si="6"/>
        <v>0</v>
      </c>
      <c r="I7" s="17">
        <f ca="1" t="shared" si="7"/>
        <v>0.0010763572842</v>
      </c>
      <c r="J7" s="17">
        <f ca="1" t="shared" si="8"/>
        <v>0</v>
      </c>
      <c r="K7" s="17">
        <f ca="1" t="shared" si="9"/>
        <v>0</v>
      </c>
      <c r="L7" s="17">
        <f ca="1" t="shared" si="10"/>
        <v>9.4869506023552</v>
      </c>
      <c r="M7" s="17">
        <f ca="1" t="shared" si="11"/>
        <v>0</v>
      </c>
      <c r="N7" s="17">
        <f ca="1" t="shared" si="12"/>
        <v>0.00985904942</v>
      </c>
      <c r="O7" s="17">
        <f ca="1" t="shared" si="13"/>
        <v>0</v>
      </c>
      <c r="P7" s="17">
        <f ca="1" t="shared" si="14"/>
        <v>0</v>
      </c>
      <c r="Q7" s="17">
        <f ca="1" t="shared" si="15"/>
        <v>0</v>
      </c>
      <c r="R7" s="17">
        <f ca="1" t="shared" si="16"/>
        <v>0.1112904</v>
      </c>
      <c r="S7" s="17">
        <f ca="1" t="shared" si="17"/>
        <v>12.6601751813951</v>
      </c>
      <c r="T7" s="2"/>
    </row>
    <row r="8" spans="1:20">
      <c r="A8" s="2" t="s">
        <v>188</v>
      </c>
      <c r="B8" s="17">
        <f ca="1" t="shared" si="0"/>
        <v>0.794157609469385</v>
      </c>
      <c r="C8" s="17">
        <f ca="1" t="shared" si="1"/>
        <v>0.0488207080548</v>
      </c>
      <c r="D8" s="17">
        <f ca="1" t="shared" si="2"/>
        <v>0.5773556871225</v>
      </c>
      <c r="E8" s="17">
        <f ca="1" t="shared" si="3"/>
        <v>0</v>
      </c>
      <c r="F8" s="17">
        <f ca="1" t="shared" si="4"/>
        <v>0</v>
      </c>
      <c r="G8" s="17">
        <f ca="1" t="shared" si="5"/>
        <v>0.007163660592</v>
      </c>
      <c r="H8" s="17">
        <f ca="1" t="shared" si="6"/>
        <v>0</v>
      </c>
      <c r="I8" s="17">
        <f ca="1" t="shared" si="7"/>
        <v>0</v>
      </c>
      <c r="J8" s="17">
        <f ca="1" t="shared" si="8"/>
        <v>0</v>
      </c>
      <c r="K8" s="17">
        <f ca="1" t="shared" si="9"/>
        <v>0</v>
      </c>
      <c r="L8" s="17">
        <f ca="1" t="shared" si="10"/>
        <v>2.3419364950592</v>
      </c>
      <c r="M8" s="17">
        <f ca="1" t="shared" si="11"/>
        <v>0</v>
      </c>
      <c r="N8" s="17">
        <f ca="1" t="shared" si="12"/>
        <v>0.00848118622</v>
      </c>
      <c r="O8" s="17">
        <f ca="1" t="shared" si="13"/>
        <v>0</v>
      </c>
      <c r="P8" s="17">
        <f ca="1" t="shared" si="14"/>
        <v>0</v>
      </c>
      <c r="Q8" s="17">
        <f ca="1" t="shared" si="15"/>
        <v>0</v>
      </c>
      <c r="R8" s="17">
        <f ca="1" t="shared" si="16"/>
        <v>0</v>
      </c>
      <c r="S8" s="17">
        <f ca="1" t="shared" si="17"/>
        <v>3.77791534651788</v>
      </c>
      <c r="T8" s="2"/>
    </row>
    <row r="9" spans="1:20">
      <c r="A9" s="2" t="s">
        <v>189</v>
      </c>
      <c r="B9" s="17">
        <f ca="1" t="shared" si="0"/>
        <v>0.185812297400461</v>
      </c>
      <c r="C9" s="17">
        <f ca="1" t="shared" si="1"/>
        <v>0</v>
      </c>
      <c r="D9" s="17">
        <f ca="1" t="shared" si="2"/>
        <v>0.2109381191775</v>
      </c>
      <c r="E9" s="17">
        <f ca="1" t="shared" si="3"/>
        <v>0</v>
      </c>
      <c r="F9" s="17">
        <f ca="1" t="shared" si="4"/>
        <v>0</v>
      </c>
      <c r="G9" s="17">
        <f ca="1" t="shared" si="5"/>
        <v>0.00899702812799999</v>
      </c>
      <c r="H9" s="17">
        <f ca="1" t="shared" si="6"/>
        <v>0</v>
      </c>
      <c r="I9" s="17">
        <f ca="1" t="shared" si="7"/>
        <v>0</v>
      </c>
      <c r="J9" s="17">
        <f ca="1" t="shared" si="8"/>
        <v>0</v>
      </c>
      <c r="K9" s="17">
        <f ca="1" t="shared" si="9"/>
        <v>0</v>
      </c>
      <c r="L9" s="17">
        <f ca="1" t="shared" si="10"/>
        <v>0.7201546473056</v>
      </c>
      <c r="M9" s="17">
        <f ca="1" t="shared" si="11"/>
        <v>0</v>
      </c>
      <c r="N9" s="17">
        <f ca="1" t="shared" si="12"/>
        <v>0.0002567686</v>
      </c>
      <c r="O9" s="17">
        <f ca="1" t="shared" si="13"/>
        <v>0</v>
      </c>
      <c r="P9" s="17">
        <f ca="1" t="shared" si="14"/>
        <v>0</v>
      </c>
      <c r="Q9" s="17">
        <f ca="1" t="shared" si="15"/>
        <v>0</v>
      </c>
      <c r="R9" s="17">
        <f ca="1" t="shared" si="16"/>
        <v>0</v>
      </c>
      <c r="S9" s="17">
        <f ca="1" t="shared" si="17"/>
        <v>1.12615886061156</v>
      </c>
      <c r="T9" s="2"/>
    </row>
    <row r="10" spans="1:20">
      <c r="A10" s="2" t="s">
        <v>190</v>
      </c>
      <c r="B10" s="17">
        <f ca="1" t="shared" si="0"/>
        <v>3.07897008856349</v>
      </c>
      <c r="C10" s="17">
        <f ca="1" t="shared" si="1"/>
        <v>0.0694837978164</v>
      </c>
      <c r="D10" s="17">
        <f ca="1" t="shared" si="2"/>
        <v>1.461261762675</v>
      </c>
      <c r="E10" s="17">
        <f ca="1" t="shared" si="3"/>
        <v>0</v>
      </c>
      <c r="F10" s="17">
        <f ca="1" t="shared" si="4"/>
        <v>0</v>
      </c>
      <c r="G10" s="17">
        <f ca="1" t="shared" si="5"/>
        <v>0.015927560352</v>
      </c>
      <c r="H10" s="17">
        <f ca="1" t="shared" si="6"/>
        <v>0</v>
      </c>
      <c r="I10" s="17">
        <f ca="1" t="shared" si="7"/>
        <v>0.074888926299</v>
      </c>
      <c r="J10" s="17">
        <f ca="1" t="shared" si="8"/>
        <v>2.16076985388</v>
      </c>
      <c r="K10" s="17">
        <f ca="1" t="shared" si="9"/>
        <v>62.387485524</v>
      </c>
      <c r="L10" s="17">
        <f ca="1" t="shared" si="10"/>
        <v>26.2772937534016</v>
      </c>
      <c r="M10" s="17">
        <f ca="1" t="shared" si="11"/>
        <v>0</v>
      </c>
      <c r="N10" s="17">
        <f ca="1" t="shared" si="12"/>
        <v>5.665027105306</v>
      </c>
      <c r="O10" s="17">
        <f ca="1" t="shared" si="13"/>
        <v>0</v>
      </c>
      <c r="P10" s="17">
        <f ca="1" t="shared" si="14"/>
        <v>18.14028525012</v>
      </c>
      <c r="Q10" s="17">
        <f ca="1" t="shared" si="15"/>
        <v>0</v>
      </c>
      <c r="R10" s="17">
        <f ca="1" t="shared" si="16"/>
        <v>0.00689504</v>
      </c>
      <c r="S10" s="17">
        <f ca="1" t="shared" si="17"/>
        <v>119.338288662413</v>
      </c>
      <c r="T10" s="2"/>
    </row>
    <row r="11" spans="1:20">
      <c r="A11" s="2" t="s">
        <v>191</v>
      </c>
      <c r="B11" s="17">
        <f ca="1" t="shared" si="0"/>
        <v>0.0259248208326792</v>
      </c>
      <c r="C11" s="17">
        <f ca="1" t="shared" si="1"/>
        <v>0</v>
      </c>
      <c r="D11" s="17">
        <f ca="1" t="shared" si="2"/>
        <v>0.378265046444999</v>
      </c>
      <c r="E11" s="17">
        <f ca="1" t="shared" si="3"/>
        <v>0</v>
      </c>
      <c r="F11" s="17">
        <f ca="1" t="shared" si="4"/>
        <v>0</v>
      </c>
      <c r="G11" s="17">
        <f ca="1" t="shared" si="5"/>
        <v>0</v>
      </c>
      <c r="H11" s="17">
        <f ca="1" t="shared" si="6"/>
        <v>0</v>
      </c>
      <c r="I11" s="17">
        <f ca="1" t="shared" si="7"/>
        <v>0</v>
      </c>
      <c r="J11" s="17">
        <f ca="1" t="shared" si="8"/>
        <v>0</v>
      </c>
      <c r="K11" s="17">
        <f ca="1" t="shared" si="9"/>
        <v>0</v>
      </c>
      <c r="L11" s="17">
        <f ca="1" t="shared" si="10"/>
        <v>0</v>
      </c>
      <c r="M11" s="17">
        <f ca="1" t="shared" si="11"/>
        <v>0</v>
      </c>
      <c r="N11" s="17">
        <f ca="1" t="shared" si="12"/>
        <v>0.348293196</v>
      </c>
      <c r="O11" s="17">
        <f ca="1" t="shared" si="13"/>
        <v>0</v>
      </c>
      <c r="P11" s="17">
        <f ca="1" t="shared" si="14"/>
        <v>0</v>
      </c>
      <c r="Q11" s="17">
        <f ca="1" t="shared" si="15"/>
        <v>0</v>
      </c>
      <c r="R11" s="17">
        <f ca="1" t="shared" si="16"/>
        <v>0</v>
      </c>
      <c r="S11" s="17">
        <f ca="1" t="shared" si="17"/>
        <v>0.752483063277678</v>
      </c>
      <c r="T11" s="2"/>
    </row>
    <row r="12" spans="1:20">
      <c r="A12" s="2" t="s">
        <v>192</v>
      </c>
      <c r="B12" s="17">
        <f ca="1" t="shared" si="0"/>
        <v>0.513986109279356</v>
      </c>
      <c r="C12" s="17">
        <f ca="1" t="shared" si="1"/>
        <v>0.013723026966</v>
      </c>
      <c r="D12" s="17">
        <f ca="1" t="shared" si="2"/>
        <v>0.1475166961125</v>
      </c>
      <c r="E12" s="17">
        <f ca="1" t="shared" si="3"/>
        <v>0</v>
      </c>
      <c r="F12" s="17">
        <f ca="1" t="shared" si="4"/>
        <v>0</v>
      </c>
      <c r="G12" s="17">
        <f ca="1" t="shared" si="5"/>
        <v>0.011014595856</v>
      </c>
      <c r="H12" s="17">
        <f ca="1" t="shared" si="6"/>
        <v>0</v>
      </c>
      <c r="I12" s="17">
        <f ca="1" t="shared" si="7"/>
        <v>0.0006750037206</v>
      </c>
      <c r="J12" s="17">
        <f ca="1" t="shared" si="8"/>
        <v>0</v>
      </c>
      <c r="K12" s="17">
        <f ca="1" t="shared" si="9"/>
        <v>0</v>
      </c>
      <c r="L12" s="17">
        <f ca="1" t="shared" si="10"/>
        <v>2.7154141848288</v>
      </c>
      <c r="M12" s="17">
        <f ca="1" t="shared" si="11"/>
        <v>0</v>
      </c>
      <c r="N12" s="17">
        <f ca="1" t="shared" si="12"/>
        <v>0.01394020072</v>
      </c>
      <c r="O12" s="17">
        <f ca="1" t="shared" si="13"/>
        <v>0</v>
      </c>
      <c r="P12" s="17">
        <f ca="1" t="shared" si="14"/>
        <v>0</v>
      </c>
      <c r="Q12" s="17">
        <f ca="1" t="shared" si="15"/>
        <v>0</v>
      </c>
      <c r="R12" s="17">
        <f ca="1" t="shared" si="16"/>
        <v>0</v>
      </c>
      <c r="S12" s="17">
        <f ca="1" t="shared" si="17"/>
        <v>3.41626981748326</v>
      </c>
      <c r="T12" s="2"/>
    </row>
    <row r="13" spans="1:20">
      <c r="A13" s="2" t="s">
        <v>193</v>
      </c>
      <c r="B13" s="17">
        <f ca="1" t="shared" si="0"/>
        <v>0.226085597975833</v>
      </c>
      <c r="C13" s="17">
        <f ca="1" t="shared" si="1"/>
        <v>1.4074558242624</v>
      </c>
      <c r="D13" s="17">
        <f ca="1" t="shared" si="2"/>
        <v>1.76143321926</v>
      </c>
      <c r="E13" s="17">
        <f ca="1" t="shared" si="3"/>
        <v>0.1011431949066</v>
      </c>
      <c r="F13" s="17">
        <f ca="1" t="shared" si="4"/>
        <v>0</v>
      </c>
      <c r="G13" s="17">
        <f ca="1" t="shared" si="5"/>
        <v>0.07347860784</v>
      </c>
      <c r="H13" s="17">
        <f ca="1" t="shared" si="6"/>
        <v>0</v>
      </c>
      <c r="I13" s="17">
        <f ca="1" t="shared" si="7"/>
        <v>2.4772759146555</v>
      </c>
      <c r="J13" s="17">
        <f ca="1" t="shared" si="8"/>
        <v>0</v>
      </c>
      <c r="K13" s="17">
        <f ca="1" t="shared" si="9"/>
        <v>0</v>
      </c>
      <c r="L13" s="17">
        <f ca="1" t="shared" si="10"/>
        <v>0.3348454103072</v>
      </c>
      <c r="M13" s="17">
        <f ca="1" t="shared" si="11"/>
        <v>1.5873716677104</v>
      </c>
      <c r="N13" s="17">
        <f ca="1" t="shared" si="12"/>
        <v>17.2201102559</v>
      </c>
      <c r="O13" s="17">
        <f ca="1" t="shared" si="13"/>
        <v>0</v>
      </c>
      <c r="P13" s="17">
        <f ca="1" t="shared" si="14"/>
        <v>0</v>
      </c>
      <c r="Q13" s="17">
        <f ca="1" t="shared" si="15"/>
        <v>0</v>
      </c>
      <c r="R13" s="17">
        <f ca="1" t="shared" si="16"/>
        <v>2.72888144</v>
      </c>
      <c r="S13" s="17">
        <f ca="1" t="shared" si="17"/>
        <v>27.9180811328179</v>
      </c>
      <c r="T13" s="2"/>
    </row>
    <row r="14" spans="1:20">
      <c r="A14" s="2" t="s">
        <v>194</v>
      </c>
      <c r="B14" s="17">
        <f ca="1" t="shared" si="0"/>
        <v>0.856772904836825</v>
      </c>
      <c r="C14" s="17">
        <f ca="1" t="shared" si="1"/>
        <v>0.0238297051872</v>
      </c>
      <c r="D14" s="17">
        <f ca="1" t="shared" si="2"/>
        <v>0.202884951555</v>
      </c>
      <c r="E14" s="17">
        <f ca="1" t="shared" si="3"/>
        <v>0</v>
      </c>
      <c r="F14" s="17">
        <f ca="1" t="shared" si="4"/>
        <v>0</v>
      </c>
      <c r="G14" s="17">
        <f ca="1" t="shared" si="5"/>
        <v>0.001516773456</v>
      </c>
      <c r="H14" s="17">
        <f ca="1" t="shared" si="6"/>
        <v>0</v>
      </c>
      <c r="I14" s="17">
        <f ca="1" t="shared" si="7"/>
        <v>0</v>
      </c>
      <c r="J14" s="17">
        <f ca="1" t="shared" si="8"/>
        <v>0</v>
      </c>
      <c r="K14" s="17">
        <f ca="1" t="shared" si="9"/>
        <v>0</v>
      </c>
      <c r="L14" s="17">
        <f ca="1" t="shared" si="10"/>
        <v>1.8866021351008</v>
      </c>
      <c r="M14" s="17">
        <f ca="1" t="shared" si="11"/>
        <v>0</v>
      </c>
      <c r="N14" s="17">
        <f ca="1" t="shared" si="12"/>
        <v>0.1511531879</v>
      </c>
      <c r="O14" s="17">
        <f ca="1" t="shared" si="13"/>
        <v>0</v>
      </c>
      <c r="P14" s="17">
        <f ca="1" t="shared" si="14"/>
        <v>0</v>
      </c>
      <c r="Q14" s="17">
        <f ca="1" t="shared" si="15"/>
        <v>0</v>
      </c>
      <c r="R14" s="17">
        <f ca="1" t="shared" si="16"/>
        <v>0</v>
      </c>
      <c r="S14" s="17">
        <f ca="1" t="shared" si="17"/>
        <v>3.12275965803582</v>
      </c>
      <c r="T14" s="2"/>
    </row>
    <row r="15" spans="1:20">
      <c r="A15" s="2" t="s">
        <v>195</v>
      </c>
      <c r="B15" s="17">
        <f ca="1" t="shared" si="0"/>
        <v>0.118710740471144</v>
      </c>
      <c r="C15" s="17">
        <f ca="1" t="shared" si="1"/>
        <v>0</v>
      </c>
      <c r="D15" s="17">
        <f ca="1" t="shared" si="2"/>
        <v>0.127341687329999</v>
      </c>
      <c r="E15" s="17">
        <f ca="1" t="shared" si="3"/>
        <v>0</v>
      </c>
      <c r="F15" s="17">
        <f ca="1" t="shared" si="4"/>
        <v>0</v>
      </c>
      <c r="G15" s="17">
        <f ca="1" t="shared" si="5"/>
        <v>0</v>
      </c>
      <c r="H15" s="17">
        <f ca="1" t="shared" si="6"/>
        <v>0</v>
      </c>
      <c r="I15" s="17">
        <f ca="1" t="shared" si="7"/>
        <v>0</v>
      </c>
      <c r="J15" s="17">
        <f ca="1" t="shared" si="8"/>
        <v>0</v>
      </c>
      <c r="K15" s="17">
        <f ca="1" t="shared" si="9"/>
        <v>0</v>
      </c>
      <c r="L15" s="17">
        <f ca="1" t="shared" si="10"/>
        <v>0</v>
      </c>
      <c r="M15" s="17">
        <f ca="1" t="shared" si="11"/>
        <v>0</v>
      </c>
      <c r="N15" s="17">
        <f ca="1" t="shared" si="12"/>
        <v>0.3739653309</v>
      </c>
      <c r="O15" s="17">
        <f ca="1" t="shared" si="13"/>
        <v>0</v>
      </c>
      <c r="P15" s="17">
        <f ca="1" t="shared" si="14"/>
        <v>0</v>
      </c>
      <c r="Q15" s="17">
        <f ca="1" t="shared" si="15"/>
        <v>0</v>
      </c>
      <c r="R15" s="17">
        <f ca="1" t="shared" si="16"/>
        <v>0</v>
      </c>
      <c r="S15" s="17">
        <f ca="1" t="shared" si="17"/>
        <v>0.620017758701143</v>
      </c>
      <c r="T15" s="2"/>
    </row>
    <row r="16" spans="1:20">
      <c r="A16" s="2" t="s">
        <v>196</v>
      </c>
      <c r="B16" s="17">
        <f ca="1" t="shared" si="0"/>
        <v>0.235466899909588</v>
      </c>
      <c r="C16" s="17">
        <f ca="1" t="shared" si="1"/>
        <v>0</v>
      </c>
      <c r="D16" s="17">
        <f ca="1" t="shared" si="2"/>
        <v>0.0253754282925</v>
      </c>
      <c r="E16" s="17">
        <f ca="1" t="shared" si="3"/>
        <v>0</v>
      </c>
      <c r="F16" s="17">
        <f ca="1" t="shared" si="4"/>
        <v>0</v>
      </c>
      <c r="G16" s="17">
        <f ca="1" t="shared" si="5"/>
        <v>0.00920425334399999</v>
      </c>
      <c r="H16" s="17">
        <f ca="1" t="shared" si="6"/>
        <v>0</v>
      </c>
      <c r="I16" s="17">
        <f ca="1" t="shared" si="7"/>
        <v>0</v>
      </c>
      <c r="J16" s="17">
        <f ca="1" t="shared" si="8"/>
        <v>0</v>
      </c>
      <c r="K16" s="17">
        <f ca="1" t="shared" si="9"/>
        <v>0</v>
      </c>
      <c r="L16" s="17">
        <f ca="1" t="shared" si="10"/>
        <v>0.4918663431136</v>
      </c>
      <c r="M16" s="17">
        <f ca="1" t="shared" si="11"/>
        <v>0</v>
      </c>
      <c r="N16" s="17">
        <f ca="1" t="shared" si="12"/>
        <v>0</v>
      </c>
      <c r="O16" s="17">
        <f ca="1" t="shared" si="13"/>
        <v>0</v>
      </c>
      <c r="P16" s="17">
        <f ca="1" t="shared" si="14"/>
        <v>0</v>
      </c>
      <c r="Q16" s="17">
        <f ca="1" t="shared" si="15"/>
        <v>0</v>
      </c>
      <c r="R16" s="17">
        <f ca="1" t="shared" si="16"/>
        <v>0</v>
      </c>
      <c r="S16" s="17">
        <f ca="1" t="shared" si="17"/>
        <v>0.761912924659688</v>
      </c>
      <c r="T16" s="2"/>
    </row>
    <row r="17" spans="1:20">
      <c r="A17" s="2" t="s">
        <v>197</v>
      </c>
      <c r="B17" s="17">
        <f ca="1" t="shared" si="0"/>
        <v>0.44098302297538</v>
      </c>
      <c r="C17" s="17">
        <f ca="1" t="shared" si="1"/>
        <v>0.0548797864032</v>
      </c>
      <c r="D17" s="17">
        <f ca="1" t="shared" si="2"/>
        <v>0.458915197455001</v>
      </c>
      <c r="E17" s="17">
        <f ca="1" t="shared" si="3"/>
        <v>0.1161547682526</v>
      </c>
      <c r="F17" s="17">
        <f ca="1" t="shared" si="4"/>
        <v>0.1973381254416</v>
      </c>
      <c r="G17" s="17">
        <f ca="1" t="shared" si="5"/>
        <v>0.003845179008</v>
      </c>
      <c r="H17" s="17">
        <f ca="1" t="shared" si="6"/>
        <v>0</v>
      </c>
      <c r="I17" s="17">
        <f ca="1" t="shared" si="7"/>
        <v>0</v>
      </c>
      <c r="J17" s="17">
        <f ca="1" t="shared" si="8"/>
        <v>0</v>
      </c>
      <c r="K17" s="17">
        <f ca="1" t="shared" si="9"/>
        <v>0</v>
      </c>
      <c r="L17" s="17">
        <f ca="1" t="shared" si="10"/>
        <v>3.7248114673952</v>
      </c>
      <c r="M17" s="17">
        <f ca="1" t="shared" si="11"/>
        <v>0</v>
      </c>
      <c r="N17" s="17">
        <f ca="1" t="shared" si="12"/>
        <v>0.28773750396</v>
      </c>
      <c r="O17" s="17">
        <f ca="1" t="shared" si="13"/>
        <v>0</v>
      </c>
      <c r="P17" s="17">
        <f ca="1" t="shared" si="14"/>
        <v>0</v>
      </c>
      <c r="Q17" s="17">
        <f ca="1" t="shared" si="15"/>
        <v>0</v>
      </c>
      <c r="R17" s="17">
        <f ca="1" t="shared" si="16"/>
        <v>0</v>
      </c>
      <c r="S17" s="17">
        <f ca="1" t="shared" si="17"/>
        <v>5.28466505089098</v>
      </c>
      <c r="T17" s="2"/>
    </row>
    <row r="18" spans="1:20">
      <c r="A18" s="2" t="s">
        <v>198</v>
      </c>
      <c r="B18" s="17">
        <f ca="1" t="shared" si="0"/>
        <v>1.22503795614042</v>
      </c>
      <c r="C18" s="17">
        <f ca="1" t="shared" si="1"/>
        <v>0.0139940991036</v>
      </c>
      <c r="D18" s="17">
        <f ca="1" t="shared" si="2"/>
        <v>0.2451835675575</v>
      </c>
      <c r="E18" s="17">
        <f ca="1" t="shared" si="3"/>
        <v>0</v>
      </c>
      <c r="F18" s="17">
        <f ca="1" t="shared" si="4"/>
        <v>0</v>
      </c>
      <c r="G18" s="17">
        <f ca="1" t="shared" si="5"/>
        <v>0.00543966192</v>
      </c>
      <c r="H18" s="17">
        <f ca="1" t="shared" si="6"/>
        <v>0</v>
      </c>
      <c r="I18" s="17">
        <f ca="1" t="shared" si="7"/>
        <v>3.41326944e-5</v>
      </c>
      <c r="J18" s="17">
        <f ca="1" t="shared" si="8"/>
        <v>0</v>
      </c>
      <c r="K18" s="17">
        <f ca="1" t="shared" si="9"/>
        <v>0</v>
      </c>
      <c r="L18" s="17">
        <f ca="1" t="shared" si="10"/>
        <v>2.4198102862752</v>
      </c>
      <c r="M18" s="17">
        <f ca="1" t="shared" si="11"/>
        <v>0</v>
      </c>
      <c r="N18" s="17">
        <f ca="1" t="shared" si="12"/>
        <v>0.00566493834</v>
      </c>
      <c r="O18" s="17">
        <f ca="1" t="shared" si="13"/>
        <v>0</v>
      </c>
      <c r="P18" s="17">
        <f ca="1" t="shared" si="14"/>
        <v>0</v>
      </c>
      <c r="Q18" s="17">
        <f ca="1" t="shared" si="15"/>
        <v>0</v>
      </c>
      <c r="R18" s="17">
        <f ca="1" t="shared" si="16"/>
        <v>0</v>
      </c>
      <c r="S18" s="17">
        <f ca="1" t="shared" si="17"/>
        <v>3.91516464203112</v>
      </c>
      <c r="T18" s="2"/>
    </row>
    <row r="19" spans="1:20">
      <c r="A19" s="2" t="s">
        <v>199</v>
      </c>
      <c r="B19" s="17">
        <f ca="1" t="shared" si="0"/>
        <v>0.467941813739242</v>
      </c>
      <c r="C19" s="17">
        <f ca="1" t="shared" si="1"/>
        <v>0.660538111662</v>
      </c>
      <c r="D19" s="17">
        <f ca="1" t="shared" si="2"/>
        <v>0.499957357185</v>
      </c>
      <c r="E19" s="17">
        <f ca="1" t="shared" si="3"/>
        <v>0.3109198314618</v>
      </c>
      <c r="F19" s="17">
        <f ca="1" t="shared" si="4"/>
        <v>0.5058892426698</v>
      </c>
      <c r="G19" s="17">
        <f ca="1" t="shared" si="5"/>
        <v>0</v>
      </c>
      <c r="H19" s="17">
        <f ca="1" t="shared" si="6"/>
        <v>0</v>
      </c>
      <c r="I19" s="17">
        <f ca="1" t="shared" si="7"/>
        <v>0.0089483601339</v>
      </c>
      <c r="J19" s="17">
        <f ca="1" t="shared" si="8"/>
        <v>0</v>
      </c>
      <c r="K19" s="17">
        <f ca="1" t="shared" si="9"/>
        <v>0</v>
      </c>
      <c r="L19" s="17">
        <f ca="1" t="shared" si="10"/>
        <v>0.6582764054048</v>
      </c>
      <c r="M19" s="17">
        <f ca="1" t="shared" si="11"/>
        <v>0</v>
      </c>
      <c r="N19" s="17">
        <f ca="1" t="shared" si="12"/>
        <v>0.149089869</v>
      </c>
      <c r="O19" s="17">
        <f ca="1" t="shared" si="13"/>
        <v>0</v>
      </c>
      <c r="P19" s="17">
        <f ca="1" t="shared" si="14"/>
        <v>0</v>
      </c>
      <c r="Q19" s="17">
        <f ca="1" t="shared" si="15"/>
        <v>0</v>
      </c>
      <c r="R19" s="17">
        <f ca="1" t="shared" si="16"/>
        <v>0</v>
      </c>
      <c r="S19" s="17">
        <f ca="1" t="shared" si="17"/>
        <v>3.26156099125654</v>
      </c>
      <c r="T19" s="2"/>
    </row>
    <row r="20" spans="1:20">
      <c r="A20" s="2" t="s">
        <v>200</v>
      </c>
      <c r="B20" s="17">
        <f ca="1" t="shared" si="0"/>
        <v>0.479167772992083</v>
      </c>
      <c r="C20" s="17">
        <f ca="1" t="shared" si="1"/>
        <v>0</v>
      </c>
      <c r="D20" s="17">
        <f ca="1" t="shared" si="2"/>
        <v>0.145842460335</v>
      </c>
      <c r="E20" s="17">
        <f ca="1" t="shared" si="3"/>
        <v>0</v>
      </c>
      <c r="F20" s="17">
        <f ca="1" t="shared" si="4"/>
        <v>0</v>
      </c>
      <c r="G20" s="17">
        <f ca="1" t="shared" si="5"/>
        <v>0.00920137521599999</v>
      </c>
      <c r="H20" s="17">
        <f ca="1" t="shared" si="6"/>
        <v>0</v>
      </c>
      <c r="I20" s="17">
        <f ca="1" t="shared" si="7"/>
        <v>0</v>
      </c>
      <c r="J20" s="17">
        <f ca="1" t="shared" si="8"/>
        <v>0</v>
      </c>
      <c r="K20" s="17">
        <f ca="1" t="shared" si="9"/>
        <v>0</v>
      </c>
      <c r="L20" s="17">
        <f ca="1" t="shared" si="10"/>
        <v>0.9007636639872</v>
      </c>
      <c r="M20" s="17">
        <f ca="1" t="shared" si="11"/>
        <v>0</v>
      </c>
      <c r="N20" s="17">
        <f ca="1" t="shared" si="12"/>
        <v>0.00408688082</v>
      </c>
      <c r="O20" s="17">
        <f ca="1" t="shared" si="13"/>
        <v>0</v>
      </c>
      <c r="P20" s="17">
        <f ca="1" t="shared" si="14"/>
        <v>0</v>
      </c>
      <c r="Q20" s="17">
        <f ca="1" t="shared" si="15"/>
        <v>0</v>
      </c>
      <c r="R20" s="17">
        <f ca="1" t="shared" si="16"/>
        <v>0</v>
      </c>
      <c r="S20" s="17">
        <f ca="1" t="shared" si="17"/>
        <v>1.53906215335028</v>
      </c>
      <c r="T20" s="2"/>
    </row>
    <row r="21" spans="1:20">
      <c r="A21" s="2" t="s">
        <v>201</v>
      </c>
      <c r="B21" s="17">
        <f ca="1" t="shared" si="0"/>
        <v>4.82486095096811</v>
      </c>
      <c r="C21" s="17">
        <f ca="1" t="shared" si="1"/>
        <v>0.2578050046836</v>
      </c>
      <c r="D21" s="17">
        <f ca="1" t="shared" si="2"/>
        <v>5.49219796339501</v>
      </c>
      <c r="E21" s="17">
        <f ca="1" t="shared" si="3"/>
        <v>0</v>
      </c>
      <c r="F21" s="17">
        <f ca="1" t="shared" si="4"/>
        <v>0</v>
      </c>
      <c r="G21" s="17">
        <f ca="1" t="shared" si="5"/>
        <v>0.013803501888</v>
      </c>
      <c r="H21" s="17">
        <f ca="1" t="shared" si="6"/>
        <v>0</v>
      </c>
      <c r="I21" s="17">
        <f ca="1" t="shared" si="7"/>
        <v>0.2062819998564</v>
      </c>
      <c r="J21" s="17">
        <f ca="1" t="shared" si="8"/>
        <v>1.88674257324</v>
      </c>
      <c r="K21" s="17">
        <f ca="1" t="shared" si="9"/>
        <v>0</v>
      </c>
      <c r="L21" s="17">
        <f ca="1" t="shared" si="10"/>
        <v>0.9102735422144</v>
      </c>
      <c r="M21" s="17">
        <f ca="1" t="shared" si="11"/>
        <v>2.3935196337624</v>
      </c>
      <c r="N21" s="17">
        <f ca="1" t="shared" si="12"/>
        <v>34.34883029114</v>
      </c>
      <c r="O21" s="17">
        <f ca="1" t="shared" si="13"/>
        <v>0</v>
      </c>
      <c r="P21" s="17">
        <f ca="1" t="shared" si="14"/>
        <v>8.31227138412</v>
      </c>
      <c r="Q21" s="17">
        <f ca="1" t="shared" si="15"/>
        <v>0</v>
      </c>
      <c r="R21" s="17">
        <f ca="1" t="shared" si="16"/>
        <v>0</v>
      </c>
      <c r="S21" s="17">
        <f ca="1" t="shared" si="17"/>
        <v>58.6465868452679</v>
      </c>
      <c r="T21" s="2"/>
    </row>
    <row r="22" spans="1:20">
      <c r="A22" s="2" t="s">
        <v>202</v>
      </c>
      <c r="B22" s="17">
        <f ca="1" t="shared" si="0"/>
        <v>1.40983345918995</v>
      </c>
      <c r="C22" s="17">
        <f ca="1" t="shared" si="1"/>
        <v>0.5053000270428</v>
      </c>
      <c r="D22" s="17">
        <f ca="1" t="shared" si="2"/>
        <v>2.51487049670999</v>
      </c>
      <c r="E22" s="17">
        <f ca="1" t="shared" si="3"/>
        <v>0.154140575589</v>
      </c>
      <c r="F22" s="17">
        <f ca="1" t="shared" si="4"/>
        <v>0.12007753956</v>
      </c>
      <c r="G22" s="17">
        <f ca="1" t="shared" si="5"/>
        <v>0.011164258512</v>
      </c>
      <c r="H22" s="17">
        <f ca="1" t="shared" si="6"/>
        <v>0</v>
      </c>
      <c r="I22" s="17">
        <f ca="1" t="shared" si="7"/>
        <v>1.4636269863864</v>
      </c>
      <c r="J22" s="17">
        <f ca="1" t="shared" si="8"/>
        <v>0</v>
      </c>
      <c r="K22" s="17">
        <f ca="1" t="shared" si="9"/>
        <v>0</v>
      </c>
      <c r="L22" s="17">
        <f ca="1" t="shared" si="10"/>
        <v>4.5295286544352</v>
      </c>
      <c r="M22" s="17">
        <f ca="1" t="shared" si="11"/>
        <v>0.0128522054232</v>
      </c>
      <c r="N22" s="17">
        <f ca="1" t="shared" si="12"/>
        <v>2.99638123953</v>
      </c>
      <c r="O22" s="17">
        <f ca="1" t="shared" si="13"/>
        <v>0</v>
      </c>
      <c r="P22" s="17">
        <f ca="1" t="shared" si="14"/>
        <v>0</v>
      </c>
      <c r="Q22" s="17">
        <f ca="1" t="shared" si="15"/>
        <v>0</v>
      </c>
      <c r="R22" s="17">
        <f ca="1" t="shared" si="16"/>
        <v>0.06474424</v>
      </c>
      <c r="S22" s="17">
        <f ca="1" t="shared" si="17"/>
        <v>13.7825196823785</v>
      </c>
      <c r="T22" s="2"/>
    </row>
    <row r="23" spans="1:20">
      <c r="A23" s="2" t="s">
        <v>203</v>
      </c>
      <c r="B23" s="17">
        <f ca="1" t="shared" si="0"/>
        <v>0.893466814487636</v>
      </c>
      <c r="C23" s="17">
        <f ca="1" t="shared" si="1"/>
        <v>0.136675803924</v>
      </c>
      <c r="D23" s="17">
        <f ca="1" t="shared" si="2"/>
        <v>0.318740820255</v>
      </c>
      <c r="E23" s="17">
        <f ca="1" t="shared" si="3"/>
        <v>0</v>
      </c>
      <c r="F23" s="17">
        <f ca="1" t="shared" si="4"/>
        <v>0</v>
      </c>
      <c r="G23" s="17">
        <f ca="1" t="shared" si="5"/>
        <v>0.006280075296</v>
      </c>
      <c r="H23" s="17">
        <f ca="1" t="shared" si="6"/>
        <v>0.01608111549</v>
      </c>
      <c r="I23" s="17">
        <f ca="1" t="shared" si="7"/>
        <v>0</v>
      </c>
      <c r="J23" s="17">
        <f ca="1" t="shared" si="8"/>
        <v>0</v>
      </c>
      <c r="K23" s="17">
        <f ca="1" t="shared" si="9"/>
        <v>0</v>
      </c>
      <c r="L23" s="17">
        <f ca="1" t="shared" si="10"/>
        <v>3.446571603904</v>
      </c>
      <c r="M23" s="17">
        <f ca="1" t="shared" si="11"/>
        <v>0</v>
      </c>
      <c r="N23" s="17">
        <f ca="1" t="shared" si="12"/>
        <v>0.40494316776</v>
      </c>
      <c r="O23" s="17">
        <f ca="1" t="shared" si="13"/>
        <v>0.0018721248</v>
      </c>
      <c r="P23" s="17">
        <f ca="1" t="shared" si="14"/>
        <v>0</v>
      </c>
      <c r="Q23" s="17">
        <f ca="1" t="shared" si="15"/>
        <v>0</v>
      </c>
      <c r="R23" s="17">
        <f ca="1" t="shared" si="16"/>
        <v>0.2023678</v>
      </c>
      <c r="S23" s="17">
        <f ca="1" t="shared" si="17"/>
        <v>5.42699932591664</v>
      </c>
      <c r="T23" s="2"/>
    </row>
    <row r="24" spans="1:20">
      <c r="A24" s="2" t="s">
        <v>204</v>
      </c>
      <c r="B24" s="17">
        <f ca="1" t="shared" si="0"/>
        <v>0.569885752768183</v>
      </c>
      <c r="C24" s="17">
        <f ca="1" t="shared" si="1"/>
        <v>0.4205191356432</v>
      </c>
      <c r="D24" s="17">
        <f ca="1" t="shared" si="2"/>
        <v>1.012579045335</v>
      </c>
      <c r="E24" s="17">
        <f ca="1" t="shared" si="3"/>
        <v>0</v>
      </c>
      <c r="F24" s="17">
        <f ca="1" t="shared" si="4"/>
        <v>0</v>
      </c>
      <c r="G24" s="17">
        <f ca="1" t="shared" si="5"/>
        <v>0.000500794272</v>
      </c>
      <c r="H24" s="17">
        <f ca="1" t="shared" si="6"/>
        <v>0.00480023577</v>
      </c>
      <c r="I24" s="17">
        <f ca="1" t="shared" si="7"/>
        <v>0.800884852374301</v>
      </c>
      <c r="J24" s="17">
        <f ca="1" t="shared" si="8"/>
        <v>0</v>
      </c>
      <c r="K24" s="17">
        <f ca="1" t="shared" si="9"/>
        <v>0</v>
      </c>
      <c r="L24" s="17">
        <f ca="1" t="shared" si="10"/>
        <v>12.2689851615136</v>
      </c>
      <c r="M24" s="17">
        <f ca="1" t="shared" si="11"/>
        <v>3.4773451671816</v>
      </c>
      <c r="N24" s="17">
        <f ca="1" t="shared" si="12"/>
        <v>2.983875991956</v>
      </c>
      <c r="O24" s="17">
        <f ca="1" t="shared" si="13"/>
        <v>0.0043103424</v>
      </c>
      <c r="P24" s="17">
        <f ca="1" t="shared" si="14"/>
        <v>0</v>
      </c>
      <c r="Q24" s="17">
        <f ca="1" t="shared" si="15"/>
        <v>0</v>
      </c>
      <c r="R24" s="17">
        <f ca="1" t="shared" si="16"/>
        <v>0</v>
      </c>
      <c r="S24" s="17">
        <f ca="1" t="shared" si="17"/>
        <v>21.5436864792139</v>
      </c>
      <c r="T24" s="2"/>
    </row>
    <row r="25" spans="1:20">
      <c r="A25" s="2" t="s">
        <v>205</v>
      </c>
      <c r="B25" s="17">
        <f ca="1" t="shared" si="0"/>
        <v>0.700949376663677</v>
      </c>
      <c r="C25" s="17">
        <f ca="1" t="shared" si="1"/>
        <v>0.0848609808948</v>
      </c>
      <c r="D25" s="17">
        <f ca="1" t="shared" si="2"/>
        <v>0.1070856168525</v>
      </c>
      <c r="E25" s="17">
        <f ca="1" t="shared" si="3"/>
        <v>0</v>
      </c>
      <c r="F25" s="17">
        <f ca="1" t="shared" si="4"/>
        <v>0</v>
      </c>
      <c r="G25" s="17">
        <f ca="1" t="shared" si="5"/>
        <v>0.001732633056</v>
      </c>
      <c r="H25" s="17">
        <f ca="1" t="shared" si="6"/>
        <v>0</v>
      </c>
      <c r="I25" s="17">
        <f ca="1" t="shared" si="7"/>
        <v>0</v>
      </c>
      <c r="J25" s="17">
        <f ca="1" t="shared" si="8"/>
        <v>0</v>
      </c>
      <c r="K25" s="17">
        <f ca="1" t="shared" si="9"/>
        <v>0</v>
      </c>
      <c r="L25" s="17">
        <f ca="1" t="shared" si="10"/>
        <v>8.3411420018784</v>
      </c>
      <c r="M25" s="17">
        <f ca="1" t="shared" si="11"/>
        <v>0</v>
      </c>
      <c r="N25" s="17">
        <f ca="1" t="shared" si="12"/>
        <v>0.2400614347</v>
      </c>
      <c r="O25" s="17">
        <f ca="1" t="shared" si="13"/>
        <v>0</v>
      </c>
      <c r="P25" s="17">
        <f ca="1" t="shared" si="14"/>
        <v>0</v>
      </c>
      <c r="Q25" s="17">
        <f ca="1" t="shared" si="15"/>
        <v>0</v>
      </c>
      <c r="R25" s="17">
        <f ca="1" t="shared" si="16"/>
        <v>0.19705152</v>
      </c>
      <c r="S25" s="17">
        <f ca="1" t="shared" si="17"/>
        <v>9.67288356404538</v>
      </c>
      <c r="T25" s="2"/>
    </row>
    <row r="26" spans="1:20">
      <c r="A26" s="2" t="s">
        <v>206</v>
      </c>
      <c r="B26" s="17">
        <f ca="1" t="shared" si="0"/>
        <v>6.54565829062422</v>
      </c>
      <c r="C26" s="17">
        <f ca="1" t="shared" si="1"/>
        <v>0.142759525194</v>
      </c>
      <c r="D26" s="17">
        <f ca="1" t="shared" si="2"/>
        <v>1.9637975053125</v>
      </c>
      <c r="E26" s="17">
        <f ca="1" t="shared" si="3"/>
        <v>0.0846180322811999</v>
      </c>
      <c r="F26" s="17">
        <f ca="1" t="shared" si="4"/>
        <v>0.05586495156</v>
      </c>
      <c r="G26" s="17">
        <f ca="1" t="shared" si="5"/>
        <v>0.071029320912</v>
      </c>
      <c r="H26" s="17">
        <f ca="1" t="shared" si="6"/>
        <v>0.03502153017</v>
      </c>
      <c r="I26" s="17">
        <f ca="1" t="shared" si="7"/>
        <v>0.3715366817196</v>
      </c>
      <c r="J26" s="17">
        <f ca="1" t="shared" si="8"/>
        <v>0</v>
      </c>
      <c r="K26" s="17">
        <f ca="1" t="shared" si="9"/>
        <v>0</v>
      </c>
      <c r="L26" s="17">
        <f ca="1" t="shared" si="10"/>
        <v>11.9054198457792</v>
      </c>
      <c r="M26" s="17">
        <f ca="1" t="shared" si="11"/>
        <v>0</v>
      </c>
      <c r="N26" s="17">
        <f ca="1" t="shared" si="12"/>
        <v>0.13752102526</v>
      </c>
      <c r="O26" s="17">
        <f ca="1" t="shared" si="13"/>
        <v>0</v>
      </c>
      <c r="P26" s="17">
        <f ca="1" t="shared" si="14"/>
        <v>0</v>
      </c>
      <c r="Q26" s="17">
        <f ca="1" t="shared" si="15"/>
        <v>0</v>
      </c>
      <c r="R26" s="17">
        <f ca="1" t="shared" si="16"/>
        <v>0</v>
      </c>
      <c r="S26" s="17">
        <f ca="1" t="shared" si="17"/>
        <v>21.3132267088127</v>
      </c>
      <c r="T26" s="2"/>
    </row>
    <row r="27" spans="1:20">
      <c r="A27" s="2" t="s">
        <v>207</v>
      </c>
      <c r="B27" s="17">
        <f ca="1" t="shared" si="0"/>
        <v>5.69412393776433</v>
      </c>
      <c r="C27" s="17">
        <f ca="1" t="shared" si="1"/>
        <v>1.1767056671304</v>
      </c>
      <c r="D27" s="17">
        <f ca="1" t="shared" si="2"/>
        <v>2.73159205605</v>
      </c>
      <c r="E27" s="17">
        <f ca="1" t="shared" si="3"/>
        <v>0.100838612259</v>
      </c>
      <c r="F27" s="17">
        <f ca="1" t="shared" si="4"/>
        <v>0</v>
      </c>
      <c r="G27" s="17">
        <f ca="1" t="shared" si="5"/>
        <v>0.021453566112</v>
      </c>
      <c r="H27" s="17">
        <f ca="1" t="shared" si="6"/>
        <v>0</v>
      </c>
      <c r="I27" s="17">
        <f ca="1" t="shared" si="7"/>
        <v>3.8139468821079</v>
      </c>
      <c r="J27" s="17">
        <f ca="1" t="shared" si="8"/>
        <v>0</v>
      </c>
      <c r="K27" s="17">
        <f ca="1" t="shared" si="9"/>
        <v>0</v>
      </c>
      <c r="L27" s="17">
        <f ca="1" t="shared" si="10"/>
        <v>0</v>
      </c>
      <c r="M27" s="17">
        <f ca="1" t="shared" si="11"/>
        <v>0</v>
      </c>
      <c r="N27" s="17">
        <f ca="1" t="shared" si="12"/>
        <v>34.90683513862</v>
      </c>
      <c r="O27" s="17">
        <f ca="1" t="shared" si="13"/>
        <v>0.00063336</v>
      </c>
      <c r="P27" s="17">
        <f ca="1" t="shared" si="14"/>
        <v>0.0023475936</v>
      </c>
      <c r="Q27" s="17">
        <f ca="1" t="shared" si="15"/>
        <v>0</v>
      </c>
      <c r="R27" s="17">
        <f ca="1" t="shared" si="16"/>
        <v>0.13094196</v>
      </c>
      <c r="S27" s="17">
        <f ca="1" t="shared" si="17"/>
        <v>48.5794187736436</v>
      </c>
      <c r="T27" s="2"/>
    </row>
    <row r="28" spans="1:20">
      <c r="A28" s="2" t="s">
        <v>208</v>
      </c>
      <c r="B28" s="17">
        <f ca="1" t="shared" si="0"/>
        <v>0.686858324517804</v>
      </c>
      <c r="C28" s="17">
        <f ca="1" t="shared" si="1"/>
        <v>0</v>
      </c>
      <c r="D28" s="17">
        <f ca="1" t="shared" si="2"/>
        <v>0.2172609313875</v>
      </c>
      <c r="E28" s="17">
        <f ca="1" t="shared" si="3"/>
        <v>0</v>
      </c>
      <c r="F28" s="17">
        <f ca="1" t="shared" si="4"/>
        <v>0</v>
      </c>
      <c r="G28" s="17">
        <f ca="1" t="shared" si="5"/>
        <v>0.006415347312</v>
      </c>
      <c r="H28" s="17">
        <f ca="1" t="shared" si="6"/>
        <v>0.000869513535</v>
      </c>
      <c r="I28" s="17">
        <f ca="1" t="shared" si="7"/>
        <v>0</v>
      </c>
      <c r="J28" s="17">
        <f ca="1" t="shared" si="8"/>
        <v>0</v>
      </c>
      <c r="K28" s="17">
        <f ca="1" t="shared" si="9"/>
        <v>0</v>
      </c>
      <c r="L28" s="17">
        <f ca="1" t="shared" si="10"/>
        <v>2.8320227089856</v>
      </c>
      <c r="M28" s="17">
        <f ca="1" t="shared" si="11"/>
        <v>0</v>
      </c>
      <c r="N28" s="17">
        <f ca="1" t="shared" si="12"/>
        <v>0.23679209112</v>
      </c>
      <c r="O28" s="17">
        <f ca="1" t="shared" si="13"/>
        <v>0</v>
      </c>
      <c r="P28" s="17">
        <f ca="1" t="shared" si="14"/>
        <v>0</v>
      </c>
      <c r="Q28" s="17">
        <f ca="1" t="shared" si="15"/>
        <v>0</v>
      </c>
      <c r="R28" s="17">
        <f ca="1" t="shared" si="16"/>
        <v>0</v>
      </c>
      <c r="S28" s="17">
        <f ca="1" t="shared" si="17"/>
        <v>3.9802189168579</v>
      </c>
      <c r="T28" s="2"/>
    </row>
    <row r="29" spans="1:20">
      <c r="A29" s="2" t="s">
        <v>209</v>
      </c>
      <c r="B29" s="17">
        <f ca="1" t="shared" si="0"/>
        <v>0.817114490034483</v>
      </c>
      <c r="C29" s="17">
        <f ca="1" t="shared" si="1"/>
        <v>0.0197975071403999</v>
      </c>
      <c r="D29" s="17">
        <f ca="1" t="shared" si="2"/>
        <v>0.58038926517</v>
      </c>
      <c r="E29" s="17">
        <f ca="1" t="shared" si="3"/>
        <v>0</v>
      </c>
      <c r="F29" s="17">
        <f ca="1" t="shared" si="4"/>
        <v>0</v>
      </c>
      <c r="G29" s="17">
        <f ca="1" t="shared" si="5"/>
        <v>0.007359373296</v>
      </c>
      <c r="H29" s="17">
        <f ca="1" t="shared" si="6"/>
        <v>0</v>
      </c>
      <c r="I29" s="17">
        <f ca="1" t="shared" si="7"/>
        <v>2.27551296e-5</v>
      </c>
      <c r="J29" s="17">
        <f ca="1" t="shared" si="8"/>
        <v>0</v>
      </c>
      <c r="K29" s="17">
        <f ca="1" t="shared" si="9"/>
        <v>0</v>
      </c>
      <c r="L29" s="17">
        <f ca="1" t="shared" si="10"/>
        <v>2.7340204683168</v>
      </c>
      <c r="M29" s="17">
        <f ca="1" t="shared" si="11"/>
        <v>0</v>
      </c>
      <c r="N29" s="17">
        <f ca="1" t="shared" si="12"/>
        <v>0.0777967857</v>
      </c>
      <c r="O29" s="17">
        <f ca="1" t="shared" si="13"/>
        <v>0</v>
      </c>
      <c r="P29" s="17">
        <f ca="1" t="shared" si="14"/>
        <v>0</v>
      </c>
      <c r="Q29" s="17">
        <f ca="1" t="shared" si="15"/>
        <v>0</v>
      </c>
      <c r="R29" s="17">
        <f ca="1" t="shared" si="16"/>
        <v>0</v>
      </c>
      <c r="S29" s="17">
        <f ca="1" t="shared" si="17"/>
        <v>4.23650064478728</v>
      </c>
      <c r="T29" s="2"/>
    </row>
    <row r="30" spans="1:20">
      <c r="A30" s="2" t="s">
        <v>210</v>
      </c>
      <c r="B30" s="17">
        <f ca="1" t="shared" si="0"/>
        <v>1.89947490101982</v>
      </c>
      <c r="C30" s="17">
        <f ca="1" t="shared" si="1"/>
        <v>0.8943717143592</v>
      </c>
      <c r="D30" s="17">
        <f ca="1" t="shared" si="2"/>
        <v>0.874300264695001</v>
      </c>
      <c r="E30" s="17">
        <f ca="1" t="shared" si="3"/>
        <v>0.015975049068</v>
      </c>
      <c r="F30" s="17">
        <f ca="1" t="shared" si="4"/>
        <v>0</v>
      </c>
      <c r="G30" s="17">
        <f ca="1" t="shared" si="5"/>
        <v>0.309352709952</v>
      </c>
      <c r="H30" s="17">
        <f ca="1" t="shared" si="6"/>
        <v>0</v>
      </c>
      <c r="I30" s="17">
        <f ca="1" t="shared" si="7"/>
        <v>4.46246966456478</v>
      </c>
      <c r="J30" s="17">
        <f ca="1" t="shared" si="8"/>
        <v>0</v>
      </c>
      <c r="K30" s="17">
        <f ca="1" t="shared" si="9"/>
        <v>0</v>
      </c>
      <c r="L30" s="17">
        <f ca="1" t="shared" si="10"/>
        <v>14.5734364901632</v>
      </c>
      <c r="M30" s="17">
        <f ca="1" t="shared" si="11"/>
        <v>0</v>
      </c>
      <c r="N30" s="17">
        <f ca="1" t="shared" si="12"/>
        <v>0.482248640260001</v>
      </c>
      <c r="O30" s="17">
        <f ca="1" t="shared" si="13"/>
        <v>0</v>
      </c>
      <c r="P30" s="17">
        <f ca="1" t="shared" si="14"/>
        <v>4.12812059295814</v>
      </c>
      <c r="Q30" s="17">
        <f ca="1" t="shared" si="15"/>
        <v>0</v>
      </c>
      <c r="R30" s="17">
        <f ca="1" t="shared" si="16"/>
        <v>0.43090636</v>
      </c>
      <c r="S30" s="17">
        <f ca="1" t="shared" si="17"/>
        <v>28.0706563870401</v>
      </c>
      <c r="T30" s="2"/>
    </row>
    <row r="31" spans="1:20">
      <c r="A31" s="2" t="s">
        <v>211</v>
      </c>
      <c r="B31" s="17">
        <f ca="1" t="shared" si="0"/>
        <v>1.0753836902869</v>
      </c>
      <c r="C31" s="17">
        <f ca="1" t="shared" si="1"/>
        <v>0.0036379113012</v>
      </c>
      <c r="D31" s="17">
        <f ca="1" t="shared" si="2"/>
        <v>0.6132971955825</v>
      </c>
      <c r="E31" s="17">
        <f ca="1" t="shared" si="3"/>
        <v>0</v>
      </c>
      <c r="F31" s="17">
        <f ca="1" t="shared" si="4"/>
        <v>0</v>
      </c>
      <c r="G31" s="17">
        <f ca="1" t="shared" si="5"/>
        <v>0.005336049312</v>
      </c>
      <c r="H31" s="17">
        <f ca="1" t="shared" si="6"/>
        <v>0</v>
      </c>
      <c r="I31" s="17">
        <f ca="1" t="shared" si="7"/>
        <v>0.0040348195371</v>
      </c>
      <c r="J31" s="17">
        <f ca="1" t="shared" si="8"/>
        <v>0</v>
      </c>
      <c r="K31" s="17">
        <f ca="1" t="shared" si="9"/>
        <v>62.049743028</v>
      </c>
      <c r="L31" s="17">
        <f ca="1" t="shared" si="10"/>
        <v>7.0714086011712</v>
      </c>
      <c r="M31" s="17">
        <f ca="1" t="shared" si="11"/>
        <v>0</v>
      </c>
      <c r="N31" s="17">
        <f ca="1" t="shared" si="12"/>
        <v>0.0298521193</v>
      </c>
      <c r="O31" s="17">
        <f ca="1" t="shared" si="13"/>
        <v>0</v>
      </c>
      <c r="P31" s="17">
        <f ca="1" t="shared" si="14"/>
        <v>12.37059645624</v>
      </c>
      <c r="Q31" s="17">
        <f ca="1" t="shared" si="15"/>
        <v>0</v>
      </c>
      <c r="R31" s="17">
        <f ca="1" t="shared" si="16"/>
        <v>0</v>
      </c>
      <c r="S31" s="17">
        <f ca="1" t="shared" si="17"/>
        <v>83.2232898707309</v>
      </c>
      <c r="T31" s="2"/>
    </row>
    <row r="32" spans="1:20">
      <c r="A32" s="2" t="s">
        <v>212</v>
      </c>
      <c r="B32" s="17">
        <f ca="1" t="shared" si="0"/>
        <v>0.317672662112695</v>
      </c>
      <c r="C32" s="17">
        <f ca="1" t="shared" si="1"/>
        <v>0.0854708932044</v>
      </c>
      <c r="D32" s="17">
        <f ca="1" t="shared" si="2"/>
        <v>1.010820630105</v>
      </c>
      <c r="E32" s="17">
        <f ca="1" t="shared" si="3"/>
        <v>0.1107157924026</v>
      </c>
      <c r="F32" s="17">
        <f ca="1" t="shared" si="4"/>
        <v>0</v>
      </c>
      <c r="G32" s="17">
        <f ca="1" t="shared" si="5"/>
        <v>0</v>
      </c>
      <c r="H32" s="17">
        <f ca="1" t="shared" si="6"/>
        <v>0</v>
      </c>
      <c r="I32" s="17">
        <f ca="1" t="shared" si="7"/>
        <v>0.0209821986387</v>
      </c>
      <c r="J32" s="17">
        <f ca="1" t="shared" si="8"/>
        <v>0</v>
      </c>
      <c r="K32" s="17">
        <f ca="1" t="shared" si="9"/>
        <v>0</v>
      </c>
      <c r="L32" s="17">
        <f ca="1" t="shared" si="10"/>
        <v>0</v>
      </c>
      <c r="M32" s="17">
        <f ca="1" t="shared" si="11"/>
        <v>0</v>
      </c>
      <c r="N32" s="17">
        <f ca="1" t="shared" si="12"/>
        <v>0.5330122098</v>
      </c>
      <c r="O32" s="17">
        <f ca="1" t="shared" si="13"/>
        <v>0</v>
      </c>
      <c r="P32" s="17">
        <f ca="1" t="shared" si="14"/>
        <v>0</v>
      </c>
      <c r="Q32" s="17">
        <f ca="1" t="shared" si="15"/>
        <v>0</v>
      </c>
      <c r="R32" s="17">
        <f ca="1" t="shared" si="16"/>
        <v>0</v>
      </c>
      <c r="S32" s="17">
        <f ca="1" t="shared" si="17"/>
        <v>2.07867438626339</v>
      </c>
      <c r="T32" s="2"/>
    </row>
    <row r="33" spans="1:20">
      <c r="A33" s="2" t="s">
        <v>213</v>
      </c>
      <c r="B33" s="17">
        <f ca="1" t="shared" si="0"/>
        <v>25.9640155068147</v>
      </c>
      <c r="C33" s="17">
        <f ca="1" t="shared" si="1"/>
        <v>0.2430315731844</v>
      </c>
      <c r="D33" s="17">
        <f ca="1" t="shared" si="2"/>
        <v>2.77299587565</v>
      </c>
      <c r="E33" s="17">
        <f ca="1" t="shared" si="3"/>
        <v>0.0391792740372</v>
      </c>
      <c r="F33" s="17">
        <f ca="1" t="shared" si="4"/>
        <v>0</v>
      </c>
      <c r="G33" s="17">
        <f ca="1" t="shared" si="5"/>
        <v>0.0397527039360001</v>
      </c>
      <c r="H33" s="17">
        <f ca="1" t="shared" si="6"/>
        <v>0</v>
      </c>
      <c r="I33" s="17">
        <f ca="1" t="shared" si="7"/>
        <v>11.4378498694053</v>
      </c>
      <c r="J33" s="17">
        <f ca="1" t="shared" si="8"/>
        <v>0</v>
      </c>
      <c r="K33" s="17">
        <f ca="1" t="shared" si="9"/>
        <v>0</v>
      </c>
      <c r="L33" s="17">
        <f ca="1" t="shared" si="10"/>
        <v>38.5524407598304</v>
      </c>
      <c r="M33" s="17">
        <f ca="1" t="shared" si="11"/>
        <v>0</v>
      </c>
      <c r="N33" s="17">
        <f ca="1" t="shared" si="12"/>
        <v>0</v>
      </c>
      <c r="O33" s="17">
        <f ca="1" t="shared" si="13"/>
        <v>0</v>
      </c>
      <c r="P33" s="17">
        <f ca="1" t="shared" si="14"/>
        <v>0</v>
      </c>
      <c r="Q33" s="17">
        <f ca="1" t="shared" si="15"/>
        <v>0</v>
      </c>
      <c r="R33" s="17">
        <f ca="1" t="shared" si="16"/>
        <v>0</v>
      </c>
      <c r="S33" s="17">
        <f ca="1" t="shared" si="17"/>
        <v>79.049265562858</v>
      </c>
      <c r="T33" s="2"/>
    </row>
    <row r="34" spans="1:20">
      <c r="A34" s="2" t="s">
        <v>214</v>
      </c>
      <c r="B34" s="17">
        <f ca="1" t="shared" si="0"/>
        <v>2.08370360992103</v>
      </c>
      <c r="C34" s="17">
        <f ca="1" t="shared" si="1"/>
        <v>0.0706635776880001</v>
      </c>
      <c r="D34" s="17">
        <f ca="1" t="shared" si="2"/>
        <v>4.10894249337</v>
      </c>
      <c r="E34" s="17">
        <f ca="1" t="shared" si="3"/>
        <v>0.0042330772044</v>
      </c>
      <c r="F34" s="17">
        <f ca="1" t="shared" si="4"/>
        <v>0</v>
      </c>
      <c r="G34" s="17">
        <f ca="1" t="shared" si="5"/>
        <v>0.031538526624</v>
      </c>
      <c r="H34" s="17">
        <f ca="1" t="shared" si="6"/>
        <v>0.03418132608</v>
      </c>
      <c r="I34" s="17">
        <f ca="1" t="shared" si="7"/>
        <v>0.0697392029598</v>
      </c>
      <c r="J34" s="17">
        <f ca="1" t="shared" si="8"/>
        <v>0</v>
      </c>
      <c r="K34" s="17">
        <f ca="1" t="shared" si="9"/>
        <v>0.000782964</v>
      </c>
      <c r="L34" s="17">
        <f ca="1" t="shared" si="10"/>
        <v>25.531754427296</v>
      </c>
      <c r="M34" s="17">
        <f ca="1" t="shared" si="11"/>
        <v>0.0390113648496</v>
      </c>
      <c r="N34" s="17">
        <f ca="1" t="shared" si="12"/>
        <v>0.11587905798</v>
      </c>
      <c r="O34" s="17">
        <f ca="1" t="shared" si="13"/>
        <v>0.0045671808</v>
      </c>
      <c r="P34" s="17">
        <f ca="1" t="shared" si="14"/>
        <v>0.02714938644</v>
      </c>
      <c r="Q34" s="17">
        <f ca="1" t="shared" si="15"/>
        <v>0</v>
      </c>
      <c r="R34" s="17">
        <f ca="1" t="shared" si="16"/>
        <v>0.06726144</v>
      </c>
      <c r="S34" s="17">
        <f ca="1" t="shared" si="17"/>
        <v>32.1894076352128</v>
      </c>
      <c r="T34" s="2"/>
    </row>
    <row r="35" spans="1:20">
      <c r="A35" s="2" t="s">
        <v>215</v>
      </c>
      <c r="B35" s="17">
        <f ca="1" t="shared" ref="B35:B66" si="18">HLOOKUP(B$1,INDIRECT($A35&amp;"!A:ZZ"),120,0)</f>
        <v>0.589301028685276</v>
      </c>
      <c r="C35" s="17">
        <f ca="1" t="shared" ref="C35:C66" si="19">HLOOKUP(C$1,INDIRECT($A35&amp;"!A:ZZ"),120,0)</f>
        <v>3.7486904748876</v>
      </c>
      <c r="D35" s="17">
        <f ca="1" t="shared" ref="D35:D66" si="20">HLOOKUP(D$1,INDIRECT($A35&amp;"!A:ZZ"),120,0)</f>
        <v>1.2623020678125</v>
      </c>
      <c r="E35" s="17">
        <f ca="1" t="shared" ref="E35:E66" si="21">HLOOKUP(E$1,INDIRECT($A35&amp;"!A:ZZ"),120,0)</f>
        <v>0.5187197887938</v>
      </c>
      <c r="F35" s="17">
        <f ca="1" t="shared" ref="F35:F66" si="22">HLOOKUP(F$1,INDIRECT($A35&amp;"!A:ZZ"),120,0)</f>
        <v>0.445747732749</v>
      </c>
      <c r="G35" s="17">
        <f ca="1" t="shared" ref="G35:G66" si="23">HLOOKUP(G$1,INDIRECT($A35&amp;"!A:ZZ"),120,0)</f>
        <v>0.0023744556</v>
      </c>
      <c r="H35" s="17">
        <f ca="1" t="shared" ref="H35:H66" si="24">HLOOKUP(H$1,INDIRECT($A35&amp;"!A:ZZ"),120,0)</f>
        <v>0</v>
      </c>
      <c r="I35" s="17">
        <f ca="1" t="shared" ref="I35:I66" si="25">HLOOKUP(I$1,INDIRECT($A35&amp;"!A:ZZ"),120,0)</f>
        <v>0.1640038622787</v>
      </c>
      <c r="J35" s="17">
        <f ca="1" t="shared" ref="J35:J66" si="26">HLOOKUP(J$1,INDIRECT($A35&amp;"!A:ZZ"),120,0)</f>
        <v>0</v>
      </c>
      <c r="K35" s="17">
        <f ca="1" t="shared" ref="K35:K66" si="27">HLOOKUP(K$1,INDIRECT($A35&amp;"!A:ZZ"),120,0)</f>
        <v>0</v>
      </c>
      <c r="L35" s="17">
        <f ca="1" t="shared" ref="L35:L66" si="28">HLOOKUP(L$1,INDIRECT($A35&amp;"!A:ZZ"),120,0)</f>
        <v>0</v>
      </c>
      <c r="M35" s="17">
        <f ca="1" t="shared" ref="M35:M66" si="29">HLOOKUP(M$1,INDIRECT($A35&amp;"!A:ZZ"),120,0)</f>
        <v>0</v>
      </c>
      <c r="N35" s="17">
        <f ca="1" t="shared" ref="N35:N66" si="30">HLOOKUP(N$1,INDIRECT($A35&amp;"!A:ZZ"),120,0)</f>
        <v>1.0371612643</v>
      </c>
      <c r="O35" s="17">
        <f ca="1" t="shared" ref="O35:O66" si="31">HLOOKUP(O$1,INDIRECT($A35&amp;"!A:ZZ"),120,0)</f>
        <v>0.0015515136</v>
      </c>
      <c r="P35" s="17">
        <f ca="1" t="shared" ref="P35:P66" si="32">HLOOKUP(P$1,INDIRECT($A35&amp;"!A:ZZ"),120,0)</f>
        <v>0</v>
      </c>
      <c r="Q35" s="17">
        <f ca="1" t="shared" ref="Q35:Q66" si="33">HLOOKUP(Q$1,INDIRECT($A35&amp;"!A:ZZ"),120,0)</f>
        <v>0</v>
      </c>
      <c r="R35" s="17">
        <f ca="1" t="shared" ref="R35:R66" si="34">HLOOKUP(R$1,INDIRECT($A35&amp;"!A:ZZ"),120,0)</f>
        <v>0</v>
      </c>
      <c r="S35" s="17">
        <f ca="1" t="shared" ref="S35:S66" si="35">SUM(B35:R35)</f>
        <v>7.76985218870688</v>
      </c>
      <c r="T35" s="2"/>
    </row>
    <row r="36" spans="1:20">
      <c r="A36" s="2" t="s">
        <v>216</v>
      </c>
      <c r="B36" s="17">
        <f ca="1" t="shared" si="18"/>
        <v>1.25217880805495</v>
      </c>
      <c r="C36" s="17">
        <f ca="1" t="shared" si="19"/>
        <v>0.1260269814276</v>
      </c>
      <c r="D36" s="17">
        <f ca="1" t="shared" si="20"/>
        <v>1.02662766063</v>
      </c>
      <c r="E36" s="17">
        <f ca="1" t="shared" si="21"/>
        <v>0.010380673908</v>
      </c>
      <c r="F36" s="17">
        <f ca="1" t="shared" si="22"/>
        <v>0</v>
      </c>
      <c r="G36" s="17">
        <f ca="1" t="shared" si="23"/>
        <v>0.0339446416319999</v>
      </c>
      <c r="H36" s="17">
        <f ca="1" t="shared" si="24"/>
        <v>0.00936599598</v>
      </c>
      <c r="I36" s="17">
        <f ca="1" t="shared" si="25"/>
        <v>2.3418281107881</v>
      </c>
      <c r="J36" s="17">
        <f ca="1" t="shared" si="26"/>
        <v>0</v>
      </c>
      <c r="K36" s="17">
        <f ca="1" t="shared" si="27"/>
        <v>0</v>
      </c>
      <c r="L36" s="17">
        <f ca="1" t="shared" si="28"/>
        <v>11.2365266986752</v>
      </c>
      <c r="M36" s="17">
        <f ca="1" t="shared" si="29"/>
        <v>0</v>
      </c>
      <c r="N36" s="17">
        <f ca="1" t="shared" si="30"/>
        <v>0.14635933222</v>
      </c>
      <c r="O36" s="17">
        <f ca="1" t="shared" si="31"/>
        <v>0.0024347232</v>
      </c>
      <c r="P36" s="17">
        <f ca="1" t="shared" si="32"/>
        <v>0.02738948124</v>
      </c>
      <c r="Q36" s="17">
        <f ca="1" t="shared" si="33"/>
        <v>0</v>
      </c>
      <c r="R36" s="17">
        <f ca="1" t="shared" si="34"/>
        <v>0.347675</v>
      </c>
      <c r="S36" s="17">
        <f ca="1" t="shared" si="35"/>
        <v>16.5607381077559</v>
      </c>
      <c r="T36" s="2"/>
    </row>
    <row r="37" spans="1:20">
      <c r="A37" s="2" t="s">
        <v>217</v>
      </c>
      <c r="B37" s="17">
        <f ca="1" t="shared" si="18"/>
        <v>0.639278532103144</v>
      </c>
      <c r="C37" s="17">
        <f ca="1" t="shared" si="19"/>
        <v>0</v>
      </c>
      <c r="D37" s="17">
        <f ca="1" t="shared" si="20"/>
        <v>0.1453405013775</v>
      </c>
      <c r="E37" s="17">
        <f ca="1" t="shared" si="21"/>
        <v>0</v>
      </c>
      <c r="F37" s="17">
        <f ca="1" t="shared" si="22"/>
        <v>0</v>
      </c>
      <c r="G37" s="17">
        <f ca="1" t="shared" si="23"/>
        <v>0.00128076696</v>
      </c>
      <c r="H37" s="17">
        <f ca="1" t="shared" si="24"/>
        <v>0</v>
      </c>
      <c r="I37" s="17">
        <f ca="1" t="shared" si="25"/>
        <v>0</v>
      </c>
      <c r="J37" s="17">
        <f ca="1" t="shared" si="26"/>
        <v>0</v>
      </c>
      <c r="K37" s="17">
        <f ca="1" t="shared" si="27"/>
        <v>0</v>
      </c>
      <c r="L37" s="17">
        <f ca="1" t="shared" si="28"/>
        <v>4.156711423696</v>
      </c>
      <c r="M37" s="17">
        <f ca="1" t="shared" si="29"/>
        <v>0</v>
      </c>
      <c r="N37" s="17">
        <f ca="1" t="shared" si="30"/>
        <v>0</v>
      </c>
      <c r="O37" s="17">
        <f ca="1" t="shared" si="31"/>
        <v>0</v>
      </c>
      <c r="P37" s="17">
        <f ca="1" t="shared" si="32"/>
        <v>0</v>
      </c>
      <c r="Q37" s="17">
        <f ca="1" t="shared" si="33"/>
        <v>0</v>
      </c>
      <c r="R37" s="17">
        <f ca="1" t="shared" si="34"/>
        <v>0.02639464</v>
      </c>
      <c r="S37" s="17">
        <f ca="1" t="shared" si="35"/>
        <v>4.96900586413664</v>
      </c>
      <c r="T37" s="2"/>
    </row>
    <row r="38" spans="1:20">
      <c r="A38" s="2" t="s">
        <v>218</v>
      </c>
      <c r="B38" s="17">
        <f ca="1" t="shared" si="18"/>
        <v>5.13660116766168</v>
      </c>
      <c r="C38" s="17">
        <f ca="1" t="shared" si="19"/>
        <v>0.1206240208668</v>
      </c>
      <c r="D38" s="17">
        <f ca="1" t="shared" si="20"/>
        <v>1.216430501715</v>
      </c>
      <c r="E38" s="17">
        <f ca="1" t="shared" si="21"/>
        <v>0</v>
      </c>
      <c r="F38" s="17">
        <f ca="1" t="shared" si="22"/>
        <v>0</v>
      </c>
      <c r="G38" s="17">
        <f ca="1" t="shared" si="23"/>
        <v>0.023191955424</v>
      </c>
      <c r="H38" s="17">
        <f ca="1" t="shared" si="24"/>
        <v>0</v>
      </c>
      <c r="I38" s="17">
        <f ca="1" t="shared" si="25"/>
        <v>0.717638415060601</v>
      </c>
      <c r="J38" s="17">
        <f ca="1" t="shared" si="26"/>
        <v>0</v>
      </c>
      <c r="K38" s="17">
        <f ca="1" t="shared" si="27"/>
        <v>0</v>
      </c>
      <c r="L38" s="17">
        <f ca="1" t="shared" si="28"/>
        <v>2.0459941341216</v>
      </c>
      <c r="M38" s="17">
        <f ca="1" t="shared" si="29"/>
        <v>0</v>
      </c>
      <c r="N38" s="17">
        <f ca="1" t="shared" si="30"/>
        <v>11.57008746911</v>
      </c>
      <c r="O38" s="17">
        <f ca="1" t="shared" si="31"/>
        <v>0</v>
      </c>
      <c r="P38" s="17">
        <f ca="1" t="shared" si="32"/>
        <v>0</v>
      </c>
      <c r="Q38" s="17">
        <f ca="1" t="shared" si="33"/>
        <v>0</v>
      </c>
      <c r="R38" s="17">
        <f ca="1" t="shared" si="34"/>
        <v>0</v>
      </c>
      <c r="S38" s="17">
        <f ca="1" t="shared" si="35"/>
        <v>20.8305676639597</v>
      </c>
      <c r="T38" s="2"/>
    </row>
    <row r="39" spans="1:20">
      <c r="A39" s="2" t="s">
        <v>219</v>
      </c>
      <c r="B39" s="17">
        <f ca="1" t="shared" si="18"/>
        <v>3.58106039096017</v>
      </c>
      <c r="C39" s="17">
        <f ca="1" t="shared" si="19"/>
        <v>0.394844291701199</v>
      </c>
      <c r="D39" s="17">
        <f ca="1" t="shared" si="20"/>
        <v>0.496303345395</v>
      </c>
      <c r="E39" s="17">
        <f ca="1" t="shared" si="21"/>
        <v>0.0053550602226</v>
      </c>
      <c r="F39" s="17">
        <f ca="1" t="shared" si="22"/>
        <v>0</v>
      </c>
      <c r="G39" s="17">
        <f ca="1" t="shared" si="23"/>
        <v>0.020106602208</v>
      </c>
      <c r="H39" s="17">
        <f ca="1" t="shared" si="24"/>
        <v>0.004849084845</v>
      </c>
      <c r="I39" s="17">
        <f ca="1" t="shared" si="25"/>
        <v>2.3205765757836</v>
      </c>
      <c r="J39" s="17">
        <f ca="1" t="shared" si="26"/>
        <v>0</v>
      </c>
      <c r="K39" s="17">
        <f ca="1" t="shared" si="27"/>
        <v>0</v>
      </c>
      <c r="L39" s="17">
        <f ca="1" t="shared" si="28"/>
        <v>5.13157822498879</v>
      </c>
      <c r="M39" s="17">
        <f ca="1" t="shared" si="29"/>
        <v>0</v>
      </c>
      <c r="N39" s="17">
        <f ca="1" t="shared" si="30"/>
        <v>7.22766110404</v>
      </c>
      <c r="O39" s="17">
        <f ca="1" t="shared" si="31"/>
        <v>0</v>
      </c>
      <c r="P39" s="17">
        <f ca="1" t="shared" si="32"/>
        <v>0</v>
      </c>
      <c r="Q39" s="17">
        <f ca="1" t="shared" si="33"/>
        <v>0</v>
      </c>
      <c r="R39" s="17">
        <f ca="1" t="shared" si="34"/>
        <v>0</v>
      </c>
      <c r="S39" s="17">
        <f ca="1" t="shared" si="35"/>
        <v>19.1823346801444</v>
      </c>
      <c r="T39" s="2"/>
    </row>
    <row r="40" spans="1:20">
      <c r="A40" s="2" t="s">
        <v>220</v>
      </c>
      <c r="B40" s="17">
        <f ca="1" t="shared" si="18"/>
        <v>0.597315154430955</v>
      </c>
      <c r="C40" s="17">
        <f ca="1" t="shared" si="19"/>
        <v>0</v>
      </c>
      <c r="D40" s="17">
        <f ca="1" t="shared" si="20"/>
        <v>0.34239212865</v>
      </c>
      <c r="E40" s="17">
        <f ca="1" t="shared" si="21"/>
        <v>0</v>
      </c>
      <c r="F40" s="17">
        <f ca="1" t="shared" si="22"/>
        <v>0</v>
      </c>
      <c r="G40" s="17">
        <f ca="1" t="shared" si="23"/>
        <v>0.007560842256</v>
      </c>
      <c r="H40" s="17">
        <f ca="1" t="shared" si="24"/>
        <v>0</v>
      </c>
      <c r="I40" s="17">
        <f ca="1" t="shared" si="25"/>
        <v>0.0010611544977</v>
      </c>
      <c r="J40" s="17">
        <f ca="1" t="shared" si="26"/>
        <v>0</v>
      </c>
      <c r="K40" s="17">
        <f ca="1" t="shared" si="27"/>
        <v>0</v>
      </c>
      <c r="L40" s="17">
        <f ca="1" t="shared" si="28"/>
        <v>1.7110115093344</v>
      </c>
      <c r="M40" s="17">
        <f ca="1" t="shared" si="29"/>
        <v>0</v>
      </c>
      <c r="N40" s="17">
        <f ca="1" t="shared" si="30"/>
        <v>0.02189096872</v>
      </c>
      <c r="O40" s="17">
        <f ca="1" t="shared" si="31"/>
        <v>0</v>
      </c>
      <c r="P40" s="17">
        <f ca="1" t="shared" si="32"/>
        <v>0</v>
      </c>
      <c r="Q40" s="17">
        <f ca="1" t="shared" si="33"/>
        <v>0</v>
      </c>
      <c r="R40" s="17">
        <f ca="1" t="shared" si="34"/>
        <v>0</v>
      </c>
      <c r="S40" s="17">
        <f ca="1" t="shared" si="35"/>
        <v>2.68123175788905</v>
      </c>
      <c r="T40" s="2"/>
    </row>
    <row r="41" spans="1:20">
      <c r="A41" s="2" t="s">
        <v>221</v>
      </c>
      <c r="B41" s="17">
        <f ca="1" t="shared" si="18"/>
        <v>1.60191140826641</v>
      </c>
      <c r="C41" s="17">
        <f ca="1" t="shared" si="19"/>
        <v>0.0483340103532</v>
      </c>
      <c r="D41" s="17">
        <f ca="1" t="shared" si="20"/>
        <v>0.866842588755001</v>
      </c>
      <c r="E41" s="17">
        <f ca="1" t="shared" si="21"/>
        <v>0</v>
      </c>
      <c r="F41" s="17">
        <f ca="1" t="shared" si="22"/>
        <v>0</v>
      </c>
      <c r="G41" s="17">
        <f ca="1" t="shared" si="23"/>
        <v>0.022305492</v>
      </c>
      <c r="H41" s="17">
        <f ca="1" t="shared" si="24"/>
        <v>0</v>
      </c>
      <c r="I41" s="17">
        <f ca="1" t="shared" si="25"/>
        <v>1.1581727959875</v>
      </c>
      <c r="J41" s="17">
        <f ca="1" t="shared" si="26"/>
        <v>0</v>
      </c>
      <c r="K41" s="17">
        <f ca="1" t="shared" si="27"/>
        <v>11.49877638</v>
      </c>
      <c r="L41" s="17">
        <f ca="1" t="shared" si="28"/>
        <v>12.055197683568</v>
      </c>
      <c r="M41" s="17">
        <f ca="1" t="shared" si="29"/>
        <v>2.0661612893064</v>
      </c>
      <c r="N41" s="17">
        <f ca="1" t="shared" si="30"/>
        <v>0.00572127126</v>
      </c>
      <c r="O41" s="17">
        <f ca="1" t="shared" si="31"/>
        <v>0</v>
      </c>
      <c r="P41" s="17">
        <f ca="1" t="shared" si="32"/>
        <v>0</v>
      </c>
      <c r="Q41" s="17">
        <f ca="1" t="shared" si="33"/>
        <v>0</v>
      </c>
      <c r="R41" s="17">
        <f ca="1" t="shared" si="34"/>
        <v>0</v>
      </c>
      <c r="S41" s="17">
        <f ca="1" t="shared" si="35"/>
        <v>29.3234229194965</v>
      </c>
      <c r="T41" s="2"/>
    </row>
    <row r="42" spans="1:20">
      <c r="A42" s="2" t="s">
        <v>222</v>
      </c>
      <c r="B42" s="17">
        <f ca="1" t="shared" si="18"/>
        <v>1.12421730005997</v>
      </c>
      <c r="C42" s="17">
        <f ca="1" t="shared" si="19"/>
        <v>0.0010812081852</v>
      </c>
      <c r="D42" s="17">
        <f ca="1" t="shared" si="20"/>
        <v>0.4185495911025</v>
      </c>
      <c r="E42" s="17">
        <f ca="1" t="shared" si="21"/>
        <v>0</v>
      </c>
      <c r="F42" s="17">
        <f ca="1" t="shared" si="22"/>
        <v>0</v>
      </c>
      <c r="G42" s="17">
        <f ca="1" t="shared" si="23"/>
        <v>0.00861423710400001</v>
      </c>
      <c r="H42" s="17">
        <f ca="1" t="shared" si="24"/>
        <v>0</v>
      </c>
      <c r="I42" s="17">
        <f ca="1" t="shared" si="25"/>
        <v>0.0021496740111</v>
      </c>
      <c r="J42" s="17">
        <f ca="1" t="shared" si="26"/>
        <v>0</v>
      </c>
      <c r="K42" s="17">
        <f ca="1" t="shared" si="27"/>
        <v>0</v>
      </c>
      <c r="L42" s="17">
        <f ca="1" t="shared" si="28"/>
        <v>16.6001027024036</v>
      </c>
      <c r="M42" s="17">
        <f ca="1" t="shared" si="29"/>
        <v>1.65244232919823</v>
      </c>
      <c r="N42" s="17">
        <f ca="1" t="shared" si="30"/>
        <v>0.01642852188</v>
      </c>
      <c r="O42" s="17">
        <f ca="1" t="shared" si="31"/>
        <v>0</v>
      </c>
      <c r="P42" s="17">
        <f ca="1" t="shared" si="32"/>
        <v>0</v>
      </c>
      <c r="Q42" s="17">
        <f ca="1" t="shared" si="33"/>
        <v>0</v>
      </c>
      <c r="R42" s="17">
        <f ca="1" t="shared" si="34"/>
        <v>0</v>
      </c>
      <c r="S42" s="17">
        <f ca="1" t="shared" si="35"/>
        <v>19.8235855639446</v>
      </c>
      <c r="T42" s="2"/>
    </row>
    <row r="43" spans="1:20">
      <c r="A43" s="2" t="s">
        <v>223</v>
      </c>
      <c r="B43" s="17">
        <f ca="1" t="shared" si="18"/>
        <v>1.69275648733638</v>
      </c>
      <c r="C43" s="17">
        <f ca="1" t="shared" si="19"/>
        <v>0.1741700091384</v>
      </c>
      <c r="D43" s="17">
        <f ca="1" t="shared" si="20"/>
        <v>0.665915588910001</v>
      </c>
      <c r="E43" s="17">
        <f ca="1" t="shared" si="21"/>
        <v>0</v>
      </c>
      <c r="F43" s="17">
        <f ca="1" t="shared" si="22"/>
        <v>0</v>
      </c>
      <c r="G43" s="17">
        <f ca="1" t="shared" si="23"/>
        <v>0.039850560288</v>
      </c>
      <c r="H43" s="17">
        <f ca="1" t="shared" si="24"/>
        <v>0.014918507505</v>
      </c>
      <c r="I43" s="17">
        <f ca="1" t="shared" si="25"/>
        <v>2.7834775917867</v>
      </c>
      <c r="J43" s="17">
        <f ca="1" t="shared" si="26"/>
        <v>0</v>
      </c>
      <c r="K43" s="17">
        <f ca="1" t="shared" si="27"/>
        <v>0</v>
      </c>
      <c r="L43" s="17">
        <f ca="1" t="shared" si="28"/>
        <v>26.5999084870007</v>
      </c>
      <c r="M43" s="17">
        <f ca="1" t="shared" si="29"/>
        <v>1.0237118133528</v>
      </c>
      <c r="N43" s="17">
        <f ca="1" t="shared" si="30"/>
        <v>0.06366406838</v>
      </c>
      <c r="O43" s="17">
        <f ca="1" t="shared" si="31"/>
        <v>0.0006368544</v>
      </c>
      <c r="P43" s="17">
        <f ca="1" t="shared" si="32"/>
        <v>0.00452978856</v>
      </c>
      <c r="Q43" s="17">
        <f ca="1" t="shared" si="33"/>
        <v>0</v>
      </c>
      <c r="R43" s="17">
        <f ca="1" t="shared" si="34"/>
        <v>0.11563576</v>
      </c>
      <c r="S43" s="17">
        <f ca="1" t="shared" si="35"/>
        <v>33.179175516658</v>
      </c>
      <c r="T43" s="2"/>
    </row>
    <row r="44" spans="1:20">
      <c r="A44" s="2" t="s">
        <v>224</v>
      </c>
      <c r="B44" s="17">
        <f ca="1" t="shared" si="18"/>
        <v>2.86738411543657</v>
      </c>
      <c r="C44" s="17">
        <f ca="1" t="shared" si="19"/>
        <v>1.522270276362</v>
      </c>
      <c r="D44" s="17">
        <f ca="1" t="shared" si="20"/>
        <v>1.0031478288975</v>
      </c>
      <c r="E44" s="17">
        <f ca="1" t="shared" si="21"/>
        <v>0.5035838959998</v>
      </c>
      <c r="F44" s="17">
        <f ca="1" t="shared" si="22"/>
        <v>0.4775425956972</v>
      </c>
      <c r="G44" s="17">
        <f ca="1" t="shared" si="23"/>
        <v>0.00949494427200001</v>
      </c>
      <c r="H44" s="17">
        <f ca="1" t="shared" si="24"/>
        <v>0</v>
      </c>
      <c r="I44" s="17">
        <f ca="1" t="shared" si="25"/>
        <v>0.0147041351028</v>
      </c>
      <c r="J44" s="17">
        <f ca="1" t="shared" si="26"/>
        <v>0</v>
      </c>
      <c r="K44" s="17">
        <f ca="1" t="shared" si="27"/>
        <v>0</v>
      </c>
      <c r="L44" s="17">
        <f ca="1" t="shared" si="28"/>
        <v>2.1972319339776</v>
      </c>
      <c r="M44" s="17">
        <f ca="1" t="shared" si="29"/>
        <v>0</v>
      </c>
      <c r="N44" s="17">
        <f ca="1" t="shared" si="30"/>
        <v>11.70740862905</v>
      </c>
      <c r="O44" s="17">
        <f ca="1" t="shared" si="31"/>
        <v>0</v>
      </c>
      <c r="P44" s="17">
        <f ca="1" t="shared" si="32"/>
        <v>0</v>
      </c>
      <c r="Q44" s="17">
        <f ca="1" t="shared" si="33"/>
        <v>0</v>
      </c>
      <c r="R44" s="17">
        <f ca="1" t="shared" si="34"/>
        <v>0</v>
      </c>
      <c r="S44" s="17">
        <f ca="1" t="shared" si="35"/>
        <v>20.3027683547955</v>
      </c>
      <c r="T44" s="2"/>
    </row>
    <row r="45" spans="1:20">
      <c r="A45" s="2" t="s">
        <v>225</v>
      </c>
      <c r="B45" s="17">
        <f ca="1" t="shared" si="18"/>
        <v>0.535854058056463</v>
      </c>
      <c r="C45" s="17">
        <f ca="1" t="shared" si="19"/>
        <v>0.0632337368256</v>
      </c>
      <c r="D45" s="17">
        <f ca="1" t="shared" si="20"/>
        <v>0.584485998525</v>
      </c>
      <c r="E45" s="17">
        <f ca="1" t="shared" si="21"/>
        <v>0</v>
      </c>
      <c r="F45" s="17">
        <f ca="1" t="shared" si="22"/>
        <v>0</v>
      </c>
      <c r="G45" s="17">
        <f ca="1" t="shared" si="23"/>
        <v>0.027782569584</v>
      </c>
      <c r="H45" s="17">
        <f ca="1" t="shared" si="24"/>
        <v>0</v>
      </c>
      <c r="I45" s="17">
        <f ca="1" t="shared" si="25"/>
        <v>0</v>
      </c>
      <c r="J45" s="17">
        <f ca="1" t="shared" si="26"/>
        <v>0</v>
      </c>
      <c r="K45" s="17">
        <f ca="1" t="shared" si="27"/>
        <v>0</v>
      </c>
      <c r="L45" s="17">
        <f ca="1" t="shared" si="28"/>
        <v>0.9348111502912</v>
      </c>
      <c r="M45" s="17">
        <f ca="1" t="shared" si="29"/>
        <v>0</v>
      </c>
      <c r="N45" s="17">
        <f ca="1" t="shared" si="30"/>
        <v>0.10563737502</v>
      </c>
      <c r="O45" s="17">
        <f ca="1" t="shared" si="31"/>
        <v>0.0010736544</v>
      </c>
      <c r="P45" s="17">
        <f ca="1" t="shared" si="32"/>
        <v>0</v>
      </c>
      <c r="Q45" s="17">
        <f ca="1" t="shared" si="33"/>
        <v>0</v>
      </c>
      <c r="R45" s="17">
        <f ca="1" t="shared" si="34"/>
        <v>0.01567276</v>
      </c>
      <c r="S45" s="17">
        <f ca="1" t="shared" si="35"/>
        <v>2.26855130270226</v>
      </c>
      <c r="T45" s="2"/>
    </row>
    <row r="46" spans="1:20">
      <c r="A46" s="2" t="s">
        <v>226</v>
      </c>
      <c r="B46" s="17">
        <f ca="1" t="shared" si="18"/>
        <v>0.373616962110179</v>
      </c>
      <c r="C46" s="17">
        <f ca="1" t="shared" si="19"/>
        <v>0</v>
      </c>
      <c r="D46" s="17">
        <f ca="1" t="shared" si="20"/>
        <v>0.1123670980575</v>
      </c>
      <c r="E46" s="17">
        <f ca="1" t="shared" si="21"/>
        <v>0</v>
      </c>
      <c r="F46" s="17">
        <f ca="1" t="shared" si="22"/>
        <v>0</v>
      </c>
      <c r="G46" s="17">
        <f ca="1" t="shared" si="23"/>
        <v>0.001758536208</v>
      </c>
      <c r="H46" s="17">
        <f ca="1" t="shared" si="24"/>
        <v>0</v>
      </c>
      <c r="I46" s="17">
        <f ca="1" t="shared" si="25"/>
        <v>0.0141872403618</v>
      </c>
      <c r="J46" s="17">
        <f ca="1" t="shared" si="26"/>
        <v>0</v>
      </c>
      <c r="K46" s="17">
        <f ca="1" t="shared" si="27"/>
        <v>0</v>
      </c>
      <c r="L46" s="17">
        <f ca="1" t="shared" si="28"/>
        <v>0.4003808754816</v>
      </c>
      <c r="M46" s="17">
        <f ca="1" t="shared" si="29"/>
        <v>0</v>
      </c>
      <c r="N46" s="17">
        <f ca="1" t="shared" si="30"/>
        <v>0.0014952003</v>
      </c>
      <c r="O46" s="17">
        <f ca="1" t="shared" si="31"/>
        <v>0</v>
      </c>
      <c r="P46" s="17">
        <f ca="1" t="shared" si="32"/>
        <v>0</v>
      </c>
      <c r="Q46" s="17">
        <f ca="1" t="shared" si="33"/>
        <v>0</v>
      </c>
      <c r="R46" s="17">
        <f ca="1" t="shared" si="34"/>
        <v>0</v>
      </c>
      <c r="S46" s="17">
        <f ca="1" t="shared" si="35"/>
        <v>0.903805912519079</v>
      </c>
      <c r="T46" s="2"/>
    </row>
    <row r="47" spans="1:20">
      <c r="A47" s="2" t="s">
        <v>227</v>
      </c>
      <c r="B47" s="17">
        <f ca="1" t="shared" si="18"/>
        <v>0.168664198076659</v>
      </c>
      <c r="C47" s="17">
        <f ca="1" t="shared" si="19"/>
        <v>0</v>
      </c>
      <c r="D47" s="17">
        <f ca="1" t="shared" si="20"/>
        <v>0.016181161425</v>
      </c>
      <c r="E47" s="17">
        <f ca="1" t="shared" si="21"/>
        <v>0</v>
      </c>
      <c r="F47" s="17">
        <f ca="1" t="shared" si="22"/>
        <v>0</v>
      </c>
      <c r="G47" s="17">
        <f ca="1" t="shared" si="23"/>
        <v>0.004153138704</v>
      </c>
      <c r="H47" s="17">
        <f ca="1" t="shared" si="24"/>
        <v>0</v>
      </c>
      <c r="I47" s="17">
        <f ca="1" t="shared" si="25"/>
        <v>0</v>
      </c>
      <c r="J47" s="17">
        <f ca="1" t="shared" si="26"/>
        <v>0</v>
      </c>
      <c r="K47" s="17">
        <f ca="1" t="shared" si="27"/>
        <v>0</v>
      </c>
      <c r="L47" s="17">
        <f ca="1" t="shared" si="28"/>
        <v>0.0368850817504</v>
      </c>
      <c r="M47" s="17">
        <f ca="1" t="shared" si="29"/>
        <v>0</v>
      </c>
      <c r="N47" s="17">
        <f ca="1" t="shared" si="30"/>
        <v>0.10909630962</v>
      </c>
      <c r="O47" s="17">
        <f ca="1" t="shared" si="31"/>
        <v>0</v>
      </c>
      <c r="P47" s="17">
        <f ca="1" t="shared" si="32"/>
        <v>0</v>
      </c>
      <c r="Q47" s="17">
        <f ca="1" t="shared" si="33"/>
        <v>0</v>
      </c>
      <c r="R47" s="17">
        <f ca="1" t="shared" si="34"/>
        <v>0</v>
      </c>
      <c r="S47" s="17">
        <f ca="1" t="shared" si="35"/>
        <v>0.334979889576059</v>
      </c>
      <c r="T47" s="2"/>
    </row>
    <row r="48" spans="1:20">
      <c r="A48" s="2" t="s">
        <v>228</v>
      </c>
      <c r="B48" s="17">
        <f ca="1" t="shared" si="18"/>
        <v>4.99852667801421</v>
      </c>
      <c r="C48" s="17">
        <f ca="1" t="shared" si="19"/>
        <v>0.440384410818</v>
      </c>
      <c r="D48" s="17">
        <f ca="1" t="shared" si="20"/>
        <v>1.38846212505</v>
      </c>
      <c r="E48" s="17">
        <f ca="1" t="shared" si="21"/>
        <v>0</v>
      </c>
      <c r="F48" s="17">
        <f ca="1" t="shared" si="22"/>
        <v>0</v>
      </c>
      <c r="G48" s="17">
        <f ca="1" t="shared" si="23"/>
        <v>0.039381425424</v>
      </c>
      <c r="H48" s="17">
        <f ca="1" t="shared" si="24"/>
        <v>0</v>
      </c>
      <c r="I48" s="17">
        <f ca="1" t="shared" si="25"/>
        <v>13.2051552526308</v>
      </c>
      <c r="J48" s="17">
        <f ca="1" t="shared" si="26"/>
        <v>0</v>
      </c>
      <c r="K48" s="17">
        <f ca="1" t="shared" si="27"/>
        <v>0</v>
      </c>
      <c r="L48" s="17">
        <f ca="1" t="shared" si="28"/>
        <v>27.9988185264221</v>
      </c>
      <c r="M48" s="17">
        <f ca="1" t="shared" si="29"/>
        <v>1.48888808145792</v>
      </c>
      <c r="N48" s="17">
        <f ca="1" t="shared" si="30"/>
        <v>0.53608446904</v>
      </c>
      <c r="O48" s="17">
        <f ca="1" t="shared" si="31"/>
        <v>0</v>
      </c>
      <c r="P48" s="17">
        <f ca="1" t="shared" si="32"/>
        <v>0.00712014468</v>
      </c>
      <c r="Q48" s="17">
        <f ca="1" t="shared" si="33"/>
        <v>0</v>
      </c>
      <c r="R48" s="17">
        <f ca="1" t="shared" si="34"/>
        <v>1.296184</v>
      </c>
      <c r="S48" s="17">
        <f ca="1" t="shared" si="35"/>
        <v>51.399005113537</v>
      </c>
      <c r="T48" s="2"/>
    </row>
    <row r="49" spans="1:20">
      <c r="A49" s="2" t="s">
        <v>229</v>
      </c>
      <c r="B49" s="17">
        <f ca="1" t="shared" si="18"/>
        <v>0.805685858934665</v>
      </c>
      <c r="C49" s="17">
        <f ca="1" t="shared" si="19"/>
        <v>0.2142424800252</v>
      </c>
      <c r="D49" s="17">
        <f ca="1" t="shared" si="20"/>
        <v>0.522330385005</v>
      </c>
      <c r="E49" s="17">
        <f ca="1" t="shared" si="21"/>
        <v>0</v>
      </c>
      <c r="F49" s="17">
        <f ca="1" t="shared" si="22"/>
        <v>0</v>
      </c>
      <c r="G49" s="17">
        <f ca="1" t="shared" si="23"/>
        <v>0.021367222272</v>
      </c>
      <c r="H49" s="17">
        <f ca="1" t="shared" si="24"/>
        <v>0</v>
      </c>
      <c r="I49" s="17">
        <f ca="1" t="shared" si="25"/>
        <v>0.003405424176</v>
      </c>
      <c r="J49" s="17">
        <f ca="1" t="shared" si="26"/>
        <v>0</v>
      </c>
      <c r="K49" s="17">
        <f ca="1" t="shared" si="27"/>
        <v>0</v>
      </c>
      <c r="L49" s="17">
        <f ca="1" t="shared" si="28"/>
        <v>0</v>
      </c>
      <c r="M49" s="17">
        <f ca="1" t="shared" si="29"/>
        <v>0</v>
      </c>
      <c r="N49" s="17">
        <f ca="1" t="shared" si="30"/>
        <v>10.4128645182646</v>
      </c>
      <c r="O49" s="17">
        <f ca="1" t="shared" si="31"/>
        <v>0</v>
      </c>
      <c r="P49" s="17">
        <f ca="1" t="shared" si="32"/>
        <v>0</v>
      </c>
      <c r="Q49" s="17">
        <f ca="1" t="shared" si="33"/>
        <v>0</v>
      </c>
      <c r="R49" s="17">
        <f ca="1" t="shared" si="34"/>
        <v>0</v>
      </c>
      <c r="S49" s="17">
        <f ca="1" t="shared" si="35"/>
        <v>11.9798958886775</v>
      </c>
      <c r="T49" s="2"/>
    </row>
    <row r="50" spans="1:20">
      <c r="A50" s="2" t="s">
        <v>230</v>
      </c>
      <c r="B50" s="17">
        <f ca="1" t="shared" si="18"/>
        <v>1.74306376189509</v>
      </c>
      <c r="C50" s="17">
        <f ca="1" t="shared" si="19"/>
        <v>0.01609490817</v>
      </c>
      <c r="D50" s="17">
        <f ca="1" t="shared" si="20"/>
        <v>0.2643141275775</v>
      </c>
      <c r="E50" s="17">
        <f ca="1" t="shared" si="21"/>
        <v>0.0013177861488</v>
      </c>
      <c r="F50" s="17">
        <f ca="1" t="shared" si="22"/>
        <v>0</v>
      </c>
      <c r="G50" s="17">
        <f ca="1" t="shared" si="23"/>
        <v>0.010971423936</v>
      </c>
      <c r="H50" s="17">
        <f ca="1" t="shared" si="24"/>
        <v>0.025085628315</v>
      </c>
      <c r="I50" s="17">
        <f ca="1" t="shared" si="25"/>
        <v>0.0277055581176</v>
      </c>
      <c r="J50" s="17">
        <f ca="1" t="shared" si="26"/>
        <v>0</v>
      </c>
      <c r="K50" s="17">
        <f ca="1" t="shared" si="27"/>
        <v>0</v>
      </c>
      <c r="L50" s="17">
        <f ca="1" t="shared" si="28"/>
        <v>2.9172566849088</v>
      </c>
      <c r="M50" s="17">
        <f ca="1" t="shared" si="29"/>
        <v>0</v>
      </c>
      <c r="N50" s="17">
        <f ca="1" t="shared" si="30"/>
        <v>0.2133356153</v>
      </c>
      <c r="O50" s="17">
        <f ca="1" t="shared" si="31"/>
        <v>0</v>
      </c>
      <c r="P50" s="17">
        <f ca="1" t="shared" si="32"/>
        <v>0</v>
      </c>
      <c r="Q50" s="17">
        <f ca="1" t="shared" si="33"/>
        <v>0</v>
      </c>
      <c r="R50" s="17">
        <f ca="1" t="shared" si="34"/>
        <v>0</v>
      </c>
      <c r="S50" s="17">
        <f ca="1" t="shared" si="35"/>
        <v>5.21914549436879</v>
      </c>
      <c r="T50" s="2"/>
    </row>
    <row r="51" spans="1:20">
      <c r="A51" s="2" t="s">
        <v>231</v>
      </c>
      <c r="B51" s="17">
        <f ca="1" t="shared" si="18"/>
        <v>1.05922833950167</v>
      </c>
      <c r="C51" s="17">
        <f ca="1" t="shared" si="19"/>
        <v>0.0013430392272</v>
      </c>
      <c r="D51" s="17">
        <f ca="1" t="shared" si="20"/>
        <v>0.0760951073025</v>
      </c>
      <c r="E51" s="17">
        <f ca="1" t="shared" si="21"/>
        <v>0</v>
      </c>
      <c r="F51" s="17">
        <f ca="1" t="shared" si="22"/>
        <v>0</v>
      </c>
      <c r="G51" s="17">
        <f ca="1" t="shared" si="23"/>
        <v>0.005313024288</v>
      </c>
      <c r="H51" s="17">
        <f ca="1" t="shared" si="24"/>
        <v>0.001234253295</v>
      </c>
      <c r="I51" s="17">
        <f ca="1" t="shared" si="25"/>
        <v>0</v>
      </c>
      <c r="J51" s="17">
        <f ca="1" t="shared" si="26"/>
        <v>0</v>
      </c>
      <c r="K51" s="17">
        <f ca="1" t="shared" si="27"/>
        <v>0</v>
      </c>
      <c r="L51" s="17">
        <f ca="1" t="shared" si="28"/>
        <v>0.5756385274432</v>
      </c>
      <c r="M51" s="17">
        <f ca="1" t="shared" si="29"/>
        <v>0</v>
      </c>
      <c r="N51" s="17">
        <f ca="1" t="shared" si="30"/>
        <v>0.0321916272000001</v>
      </c>
      <c r="O51" s="17">
        <f ca="1" t="shared" si="31"/>
        <v>0</v>
      </c>
      <c r="P51" s="17">
        <f ca="1" t="shared" si="32"/>
        <v>0</v>
      </c>
      <c r="Q51" s="17">
        <f ca="1" t="shared" si="33"/>
        <v>0</v>
      </c>
      <c r="R51" s="17">
        <f ca="1" t="shared" si="34"/>
        <v>0</v>
      </c>
      <c r="S51" s="17">
        <f ca="1" t="shared" si="35"/>
        <v>1.75104391825757</v>
      </c>
      <c r="T51" s="2"/>
    </row>
    <row r="52" spans="1:20">
      <c r="A52" s="2" t="s">
        <v>232</v>
      </c>
      <c r="B52" s="17">
        <f ca="1" t="shared" si="18"/>
        <v>0.028562989959418</v>
      </c>
      <c r="C52" s="17">
        <f ca="1" t="shared" si="19"/>
        <v>0</v>
      </c>
      <c r="D52" s="17">
        <f ca="1" t="shared" si="20"/>
        <v>0.0084584760975</v>
      </c>
      <c r="E52" s="17">
        <f ca="1" t="shared" si="21"/>
        <v>0</v>
      </c>
      <c r="F52" s="17">
        <f ca="1" t="shared" si="22"/>
        <v>0</v>
      </c>
      <c r="G52" s="17">
        <f ca="1" t="shared" si="23"/>
        <v>0</v>
      </c>
      <c r="H52" s="17">
        <f ca="1" t="shared" si="24"/>
        <v>0</v>
      </c>
      <c r="I52" s="17">
        <f ca="1" t="shared" si="25"/>
        <v>0</v>
      </c>
      <c r="J52" s="17">
        <f ca="1" t="shared" si="26"/>
        <v>0</v>
      </c>
      <c r="K52" s="17">
        <f ca="1" t="shared" si="27"/>
        <v>0</v>
      </c>
      <c r="L52" s="17">
        <f ca="1" t="shared" si="28"/>
        <v>0.04537225472</v>
      </c>
      <c r="M52" s="17">
        <f ca="1" t="shared" si="29"/>
        <v>0</v>
      </c>
      <c r="N52" s="17">
        <f ca="1" t="shared" si="30"/>
        <v>0</v>
      </c>
      <c r="O52" s="17">
        <f ca="1" t="shared" si="31"/>
        <v>0</v>
      </c>
      <c r="P52" s="17">
        <f ca="1" t="shared" si="32"/>
        <v>0</v>
      </c>
      <c r="Q52" s="17">
        <f ca="1" t="shared" si="33"/>
        <v>0</v>
      </c>
      <c r="R52" s="17">
        <f ca="1" t="shared" si="34"/>
        <v>0</v>
      </c>
      <c r="S52" s="17">
        <f ca="1" t="shared" si="35"/>
        <v>0.082393720776918</v>
      </c>
      <c r="T52" s="2"/>
    </row>
    <row r="53" spans="1:20">
      <c r="A53" s="2" t="s">
        <v>233</v>
      </c>
      <c r="B53" s="17">
        <f ca="1" t="shared" si="18"/>
        <v>0.129830211126422</v>
      </c>
      <c r="C53" s="17">
        <f ca="1" t="shared" si="19"/>
        <v>0.0012506282712</v>
      </c>
      <c r="D53" s="17">
        <f ca="1" t="shared" si="20"/>
        <v>0.02328341301</v>
      </c>
      <c r="E53" s="17">
        <f ca="1" t="shared" si="21"/>
        <v>0</v>
      </c>
      <c r="F53" s="17">
        <f ca="1" t="shared" si="22"/>
        <v>0</v>
      </c>
      <c r="G53" s="17">
        <f ca="1" t="shared" si="23"/>
        <v>0.001721120544</v>
      </c>
      <c r="H53" s="17">
        <f ca="1" t="shared" si="24"/>
        <v>0</v>
      </c>
      <c r="I53" s="17">
        <f ca="1" t="shared" si="25"/>
        <v>0</v>
      </c>
      <c r="J53" s="17">
        <f ca="1" t="shared" si="26"/>
        <v>0</v>
      </c>
      <c r="K53" s="17">
        <f ca="1" t="shared" si="27"/>
        <v>0</v>
      </c>
      <c r="L53" s="17">
        <f ca="1" t="shared" si="28"/>
        <v>0.236978554592</v>
      </c>
      <c r="M53" s="17">
        <f ca="1" t="shared" si="29"/>
        <v>0</v>
      </c>
      <c r="N53" s="17">
        <f ca="1" t="shared" si="30"/>
        <v>0</v>
      </c>
      <c r="O53" s="17">
        <f ca="1" t="shared" si="31"/>
        <v>0</v>
      </c>
      <c r="P53" s="17">
        <f ca="1" t="shared" si="32"/>
        <v>0</v>
      </c>
      <c r="Q53" s="17">
        <f ca="1" t="shared" si="33"/>
        <v>0</v>
      </c>
      <c r="R53" s="17">
        <f ca="1" t="shared" si="34"/>
        <v>0</v>
      </c>
      <c r="S53" s="17">
        <f ca="1" t="shared" si="35"/>
        <v>0.393063927543622</v>
      </c>
      <c r="T53" s="2"/>
    </row>
    <row r="54" spans="1:20">
      <c r="A54" s="2" t="s">
        <v>234</v>
      </c>
      <c r="B54" s="17">
        <f ca="1" t="shared" si="18"/>
        <v>0.113094325728673</v>
      </c>
      <c r="C54" s="17">
        <f ca="1" t="shared" si="19"/>
        <v>0.1214372372796</v>
      </c>
      <c r="D54" s="17">
        <f ca="1" t="shared" si="20"/>
        <v>0.595310852565</v>
      </c>
      <c r="E54" s="17">
        <f ca="1" t="shared" si="21"/>
        <v>0</v>
      </c>
      <c r="F54" s="17">
        <f ca="1" t="shared" si="22"/>
        <v>0</v>
      </c>
      <c r="G54" s="17">
        <f ca="1" t="shared" si="23"/>
        <v>0.016514698464</v>
      </c>
      <c r="H54" s="17">
        <f ca="1" t="shared" si="24"/>
        <v>0</v>
      </c>
      <c r="I54" s="17">
        <f ca="1" t="shared" si="25"/>
        <v>0</v>
      </c>
      <c r="J54" s="17">
        <f ca="1" t="shared" si="26"/>
        <v>0</v>
      </c>
      <c r="K54" s="17">
        <f ca="1" t="shared" si="27"/>
        <v>0</v>
      </c>
      <c r="L54" s="17">
        <f ca="1" t="shared" si="28"/>
        <v>0</v>
      </c>
      <c r="M54" s="17">
        <f ca="1" t="shared" si="29"/>
        <v>0</v>
      </c>
      <c r="N54" s="17">
        <f ca="1" t="shared" si="30"/>
        <v>4.04943720057</v>
      </c>
      <c r="O54" s="17">
        <f ca="1" t="shared" si="31"/>
        <v>0</v>
      </c>
      <c r="P54" s="17">
        <f ca="1" t="shared" si="32"/>
        <v>0</v>
      </c>
      <c r="Q54" s="17">
        <f ca="1" t="shared" si="33"/>
        <v>0</v>
      </c>
      <c r="R54" s="17">
        <f ca="1" t="shared" si="34"/>
        <v>0</v>
      </c>
      <c r="S54" s="17">
        <f ca="1" t="shared" si="35"/>
        <v>4.89579431460727</v>
      </c>
      <c r="T54" s="2"/>
    </row>
    <row r="55" spans="1:20">
      <c r="A55" s="2" t="s">
        <v>235</v>
      </c>
      <c r="B55" s="17">
        <f ca="1" t="shared" si="18"/>
        <v>0.164019921176463</v>
      </c>
      <c r="C55" s="17">
        <f ca="1" t="shared" si="19"/>
        <v>0.0498064249188</v>
      </c>
      <c r="D55" s="17">
        <f ca="1" t="shared" si="20"/>
        <v>0.111971142855</v>
      </c>
      <c r="E55" s="17">
        <f ca="1" t="shared" si="21"/>
        <v>0</v>
      </c>
      <c r="F55" s="17">
        <f ca="1" t="shared" si="22"/>
        <v>0</v>
      </c>
      <c r="G55" s="17">
        <f ca="1" t="shared" si="23"/>
        <v>0.009517969296</v>
      </c>
      <c r="H55" s="17">
        <f ca="1" t="shared" si="24"/>
        <v>0.004705794225</v>
      </c>
      <c r="I55" s="17">
        <f ca="1" t="shared" si="25"/>
        <v>0.0019246727709</v>
      </c>
      <c r="J55" s="17">
        <f ca="1" t="shared" si="26"/>
        <v>0</v>
      </c>
      <c r="K55" s="17">
        <f ca="1" t="shared" si="27"/>
        <v>0</v>
      </c>
      <c r="L55" s="17">
        <f ca="1" t="shared" si="28"/>
        <v>1.9746005254144</v>
      </c>
      <c r="M55" s="17">
        <f ca="1" t="shared" si="29"/>
        <v>0</v>
      </c>
      <c r="N55" s="17">
        <f ca="1" t="shared" si="30"/>
        <v>0.0133589122</v>
      </c>
      <c r="O55" s="17">
        <f ca="1" t="shared" si="31"/>
        <v>0</v>
      </c>
      <c r="P55" s="17">
        <f ca="1" t="shared" si="32"/>
        <v>0</v>
      </c>
      <c r="Q55" s="17">
        <f ca="1" t="shared" si="33"/>
        <v>0</v>
      </c>
      <c r="R55" s="17">
        <f ca="1" t="shared" si="34"/>
        <v>0</v>
      </c>
      <c r="S55" s="17">
        <f ca="1" t="shared" si="35"/>
        <v>2.32990536285656</v>
      </c>
      <c r="T55" s="2"/>
    </row>
    <row r="56" spans="1:21">
      <c r="A56" s="2" t="s">
        <v>236</v>
      </c>
      <c r="B56" s="17">
        <f ca="1" t="shared" si="18"/>
        <v>0.16306495891444</v>
      </c>
      <c r="C56" s="17">
        <f ca="1" t="shared" si="19"/>
        <v>0</v>
      </c>
      <c r="D56" s="17">
        <f ca="1" t="shared" si="20"/>
        <v>0.3553588820925</v>
      </c>
      <c r="E56" s="17">
        <f ca="1" t="shared" si="21"/>
        <v>0</v>
      </c>
      <c r="F56" s="17">
        <f ca="1" t="shared" si="22"/>
        <v>0</v>
      </c>
      <c r="G56" s="17">
        <f ca="1" t="shared" si="23"/>
        <v>0.012450781728</v>
      </c>
      <c r="H56" s="17">
        <f ca="1" t="shared" si="24"/>
        <v>0</v>
      </c>
      <c r="I56" s="17">
        <f ca="1" t="shared" si="25"/>
        <v>0</v>
      </c>
      <c r="J56" s="17">
        <f ca="1" t="shared" si="26"/>
        <v>0</v>
      </c>
      <c r="K56" s="17">
        <f ca="1" t="shared" si="27"/>
        <v>0</v>
      </c>
      <c r="L56" s="17">
        <f ca="1" t="shared" si="28"/>
        <v>3.31435539002879</v>
      </c>
      <c r="M56" s="17">
        <f ca="1" t="shared" si="29"/>
        <v>0</v>
      </c>
      <c r="N56" s="17">
        <f ca="1" t="shared" si="30"/>
        <v>0.01185570654</v>
      </c>
      <c r="O56" s="17">
        <f ca="1" t="shared" si="31"/>
        <v>0</v>
      </c>
      <c r="P56" s="17">
        <f ca="1" t="shared" si="32"/>
        <v>0</v>
      </c>
      <c r="Q56" s="17">
        <f ca="1" t="shared" si="33"/>
        <v>0</v>
      </c>
      <c r="R56" s="17">
        <f ca="1" t="shared" si="34"/>
        <v>0</v>
      </c>
      <c r="S56" s="17">
        <f ca="1" t="shared" si="35"/>
        <v>3.85708571930373</v>
      </c>
      <c r="T56" s="18"/>
      <c r="U56" s="19"/>
    </row>
    <row r="57" spans="1:20">
      <c r="A57" s="2" t="s">
        <v>237</v>
      </c>
      <c r="B57" s="17">
        <f ca="1" t="shared" si="18"/>
        <v>0.192376804172854</v>
      </c>
      <c r="C57" s="17">
        <f ca="1" t="shared" si="19"/>
        <v>0</v>
      </c>
      <c r="D57" s="17">
        <f ca="1" t="shared" si="20"/>
        <v>0.0326709808425</v>
      </c>
      <c r="E57" s="17">
        <f ca="1" t="shared" si="21"/>
        <v>0</v>
      </c>
      <c r="F57" s="17">
        <f ca="1" t="shared" si="22"/>
        <v>0</v>
      </c>
      <c r="G57" s="17">
        <f ca="1" t="shared" si="23"/>
        <v>0.002239183584</v>
      </c>
      <c r="H57" s="17">
        <f ca="1" t="shared" si="24"/>
        <v>0</v>
      </c>
      <c r="I57" s="17">
        <f ca="1" t="shared" si="25"/>
        <v>0</v>
      </c>
      <c r="J57" s="17">
        <f ca="1" t="shared" si="26"/>
        <v>0</v>
      </c>
      <c r="K57" s="17">
        <f ca="1" t="shared" si="27"/>
        <v>0</v>
      </c>
      <c r="L57" s="17">
        <f ca="1" t="shared" si="28"/>
        <v>0.584383663635201</v>
      </c>
      <c r="M57" s="17">
        <f ca="1" t="shared" si="29"/>
        <v>0</v>
      </c>
      <c r="N57" s="17">
        <f ca="1" t="shared" si="30"/>
        <v>0</v>
      </c>
      <c r="O57" s="17">
        <f ca="1" t="shared" si="31"/>
        <v>0</v>
      </c>
      <c r="P57" s="17">
        <f ca="1" t="shared" si="32"/>
        <v>0</v>
      </c>
      <c r="Q57" s="17">
        <f ca="1" t="shared" si="33"/>
        <v>0</v>
      </c>
      <c r="R57" s="17">
        <f ca="1" t="shared" si="34"/>
        <v>0</v>
      </c>
      <c r="S57" s="17">
        <f ca="1" t="shared" si="35"/>
        <v>0.811670632234555</v>
      </c>
      <c r="T57" s="2"/>
    </row>
    <row r="58" spans="1:20">
      <c r="A58" s="2" t="s">
        <v>238</v>
      </c>
      <c r="B58" s="17">
        <f ca="1" t="shared" si="18"/>
        <v>3.81709752013413</v>
      </c>
      <c r="C58" s="17">
        <f ca="1" t="shared" si="19"/>
        <v>0.8143992730368</v>
      </c>
      <c r="D58" s="17">
        <f ca="1" t="shared" si="20"/>
        <v>1.99092511332</v>
      </c>
      <c r="E58" s="17">
        <f ca="1" t="shared" si="21"/>
        <v>0.024988209048</v>
      </c>
      <c r="F58" s="17">
        <f ca="1" t="shared" si="22"/>
        <v>0</v>
      </c>
      <c r="G58" s="17">
        <f ca="1" t="shared" si="23"/>
        <v>0.451702042704</v>
      </c>
      <c r="H58" s="17">
        <f ca="1" t="shared" si="24"/>
        <v>0.009818664075</v>
      </c>
      <c r="I58" s="17">
        <f ca="1" t="shared" si="25"/>
        <v>1.97123216174656</v>
      </c>
      <c r="J58" s="17">
        <f ca="1" t="shared" si="26"/>
        <v>0</v>
      </c>
      <c r="K58" s="17">
        <f ca="1" t="shared" si="27"/>
        <v>0</v>
      </c>
      <c r="L58" s="17">
        <f ca="1" t="shared" si="28"/>
        <v>28.9702496234977</v>
      </c>
      <c r="M58" s="17">
        <f ca="1" t="shared" si="29"/>
        <v>0.2963909767104</v>
      </c>
      <c r="N58" s="17">
        <f ca="1" t="shared" si="30"/>
        <v>0.0214666317</v>
      </c>
      <c r="O58" s="17">
        <f ca="1" t="shared" si="31"/>
        <v>0.0014274624</v>
      </c>
      <c r="P58" s="17">
        <f ca="1" t="shared" si="32"/>
        <v>0.05599277508</v>
      </c>
      <c r="Q58" s="17">
        <f ca="1" t="shared" si="33"/>
        <v>0</v>
      </c>
      <c r="R58" s="17">
        <f ca="1" t="shared" si="34"/>
        <v>0.02493536</v>
      </c>
      <c r="S58" s="17">
        <f ca="1" t="shared" si="35"/>
        <v>38.4506258134526</v>
      </c>
      <c r="T58" s="2"/>
    </row>
    <row r="59" spans="1:20">
      <c r="A59" s="2" t="s">
        <v>239</v>
      </c>
      <c r="B59" s="17">
        <f ca="1" t="shared" si="18"/>
        <v>0.0373087954238411</v>
      </c>
      <c r="C59" s="17">
        <f ca="1" t="shared" si="19"/>
        <v>0</v>
      </c>
      <c r="D59" s="17">
        <f ca="1" t="shared" si="20"/>
        <v>0.223973463285</v>
      </c>
      <c r="E59" s="17">
        <f ca="1" t="shared" si="21"/>
        <v>0</v>
      </c>
      <c r="F59" s="17">
        <f ca="1" t="shared" si="22"/>
        <v>0</v>
      </c>
      <c r="G59" s="17">
        <f ca="1" t="shared" si="23"/>
        <v>0</v>
      </c>
      <c r="H59" s="17">
        <f ca="1" t="shared" si="24"/>
        <v>0</v>
      </c>
      <c r="I59" s="17">
        <f ca="1" t="shared" si="25"/>
        <v>0</v>
      </c>
      <c r="J59" s="17">
        <f ca="1" t="shared" si="26"/>
        <v>0</v>
      </c>
      <c r="K59" s="17">
        <f ca="1" t="shared" si="27"/>
        <v>0</v>
      </c>
      <c r="L59" s="17">
        <f ca="1" t="shared" si="28"/>
        <v>0</v>
      </c>
      <c r="M59" s="17">
        <f ca="1" t="shared" si="29"/>
        <v>0</v>
      </c>
      <c r="N59" s="17">
        <f ca="1" t="shared" si="30"/>
        <v>0.905933043120001</v>
      </c>
      <c r="O59" s="17">
        <f ca="1" t="shared" si="31"/>
        <v>0</v>
      </c>
      <c r="P59" s="17">
        <f ca="1" t="shared" si="32"/>
        <v>0</v>
      </c>
      <c r="Q59" s="17">
        <f ca="1" t="shared" si="33"/>
        <v>0</v>
      </c>
      <c r="R59" s="17">
        <f ca="1" t="shared" si="34"/>
        <v>0</v>
      </c>
      <c r="S59" s="17">
        <f ca="1" t="shared" si="35"/>
        <v>1.16721530182884</v>
      </c>
      <c r="T59" s="2"/>
    </row>
    <row r="60" spans="1:20">
      <c r="A60" s="2" t="s">
        <v>240</v>
      </c>
      <c r="B60" s="17">
        <f ca="1" t="shared" si="18"/>
        <v>0.533442606589053</v>
      </c>
      <c r="C60" s="17">
        <f ca="1" t="shared" si="19"/>
        <v>0.790606532232001</v>
      </c>
      <c r="D60" s="17">
        <f ca="1" t="shared" si="20"/>
        <v>0.5612680584225</v>
      </c>
      <c r="E60" s="17">
        <f ca="1" t="shared" si="21"/>
        <v>0</v>
      </c>
      <c r="F60" s="17">
        <f ca="1" t="shared" si="22"/>
        <v>0</v>
      </c>
      <c r="G60" s="17">
        <f ca="1" t="shared" si="23"/>
        <v>0.00437475456</v>
      </c>
      <c r="H60" s="17">
        <f ca="1" t="shared" si="24"/>
        <v>0</v>
      </c>
      <c r="I60" s="17">
        <f ca="1" t="shared" si="25"/>
        <v>0</v>
      </c>
      <c r="J60" s="17">
        <f ca="1" t="shared" si="26"/>
        <v>0</v>
      </c>
      <c r="K60" s="17">
        <f ca="1" t="shared" si="27"/>
        <v>0</v>
      </c>
      <c r="L60" s="17">
        <f ca="1" t="shared" si="28"/>
        <v>1.7535351914496</v>
      </c>
      <c r="M60" s="17">
        <f ca="1" t="shared" si="29"/>
        <v>0</v>
      </c>
      <c r="N60" s="17">
        <f ca="1" t="shared" si="30"/>
        <v>0.1054782021</v>
      </c>
      <c r="O60" s="17">
        <f ca="1" t="shared" si="31"/>
        <v>0.0003433248</v>
      </c>
      <c r="P60" s="17">
        <f ca="1" t="shared" si="32"/>
        <v>0</v>
      </c>
      <c r="Q60" s="17">
        <f ca="1" t="shared" si="33"/>
        <v>0</v>
      </c>
      <c r="R60" s="17">
        <f ca="1" t="shared" si="34"/>
        <v>0.48923812</v>
      </c>
      <c r="S60" s="17">
        <f ca="1" t="shared" si="35"/>
        <v>4.23828679015315</v>
      </c>
      <c r="T60" s="2"/>
    </row>
    <row r="61" spans="1:20">
      <c r="A61" s="2" t="s">
        <v>241</v>
      </c>
      <c r="B61" s="17">
        <f ca="1" t="shared" si="18"/>
        <v>0.765817902053244</v>
      </c>
      <c r="C61" s="17">
        <f ca="1" t="shared" si="19"/>
        <v>0.110569708854</v>
      </c>
      <c r="D61" s="17">
        <f ca="1" t="shared" si="20"/>
        <v>1.0330783008975</v>
      </c>
      <c r="E61" s="17">
        <f ca="1" t="shared" si="21"/>
        <v>0</v>
      </c>
      <c r="F61" s="17">
        <f ca="1" t="shared" si="22"/>
        <v>0</v>
      </c>
      <c r="G61" s="17">
        <f ca="1" t="shared" si="23"/>
        <v>0.00477769248</v>
      </c>
      <c r="H61" s="17">
        <f ca="1" t="shared" si="24"/>
        <v>0</v>
      </c>
      <c r="I61" s="17">
        <f ca="1" t="shared" si="25"/>
        <v>1.1713078075644</v>
      </c>
      <c r="J61" s="17">
        <f ca="1" t="shared" si="26"/>
        <v>0</v>
      </c>
      <c r="K61" s="17">
        <f ca="1" t="shared" si="27"/>
        <v>0</v>
      </c>
      <c r="L61" s="17">
        <f ca="1" t="shared" si="28"/>
        <v>3.72381986408639</v>
      </c>
      <c r="M61" s="17">
        <f ca="1" t="shared" si="29"/>
        <v>0</v>
      </c>
      <c r="N61" s="17">
        <f ca="1" t="shared" si="30"/>
        <v>10.85921649729</v>
      </c>
      <c r="O61" s="17">
        <f ca="1" t="shared" si="31"/>
        <v>0</v>
      </c>
      <c r="P61" s="17">
        <f ca="1" t="shared" si="32"/>
        <v>0</v>
      </c>
      <c r="Q61" s="17">
        <f ca="1" t="shared" si="33"/>
        <v>0</v>
      </c>
      <c r="R61" s="17">
        <f ca="1" t="shared" si="34"/>
        <v>0</v>
      </c>
      <c r="S61" s="17">
        <f ca="1" t="shared" si="35"/>
        <v>17.6685877732255</v>
      </c>
      <c r="T61" s="2"/>
    </row>
    <row r="62" spans="1:20">
      <c r="A62" s="2" t="s">
        <v>242</v>
      </c>
      <c r="B62" s="17">
        <f ca="1" t="shared" si="18"/>
        <v>3.73423908588144</v>
      </c>
      <c r="C62" s="17">
        <f ca="1" t="shared" si="19"/>
        <v>0.0364992472548</v>
      </c>
      <c r="D62" s="17">
        <f ca="1" t="shared" si="20"/>
        <v>1.157679479385</v>
      </c>
      <c r="E62" s="17">
        <f ca="1" t="shared" si="21"/>
        <v>0.099315699021</v>
      </c>
      <c r="F62" s="17">
        <f ca="1" t="shared" si="22"/>
        <v>0</v>
      </c>
      <c r="G62" s="17">
        <f ca="1" t="shared" si="23"/>
        <v>0.02796101352</v>
      </c>
      <c r="H62" s="17">
        <f ca="1" t="shared" si="24"/>
        <v>0.00908592795</v>
      </c>
      <c r="I62" s="17">
        <f ca="1" t="shared" si="25"/>
        <v>0.265139048618999</v>
      </c>
      <c r="J62" s="17">
        <f ca="1" t="shared" si="26"/>
        <v>0</v>
      </c>
      <c r="K62" s="17">
        <f ca="1" t="shared" si="27"/>
        <v>0</v>
      </c>
      <c r="L62" s="17">
        <f ca="1" t="shared" si="28"/>
        <v>6.3044071008672</v>
      </c>
      <c r="M62" s="17">
        <f ca="1" t="shared" si="29"/>
        <v>0</v>
      </c>
      <c r="N62" s="17">
        <f ca="1" t="shared" si="30"/>
        <v>6.60919257126</v>
      </c>
      <c r="O62" s="17">
        <f ca="1" t="shared" si="31"/>
        <v>0</v>
      </c>
      <c r="P62" s="17">
        <f ca="1" t="shared" si="32"/>
        <v>0</v>
      </c>
      <c r="Q62" s="17">
        <f ca="1" t="shared" si="33"/>
        <v>0</v>
      </c>
      <c r="R62" s="17">
        <f ca="1" t="shared" si="34"/>
        <v>0.07847516</v>
      </c>
      <c r="S62" s="17">
        <f ca="1" t="shared" si="35"/>
        <v>18.3219943337584</v>
      </c>
      <c r="T62" s="2"/>
    </row>
    <row r="63" spans="1:21">
      <c r="A63" s="2" t="s">
        <v>243</v>
      </c>
      <c r="B63" s="17">
        <f ca="1" t="shared" si="18"/>
        <v>0.739137355689468</v>
      </c>
      <c r="C63" s="17">
        <f ca="1" t="shared" si="19"/>
        <v>0.0056155057596</v>
      </c>
      <c r="D63" s="17">
        <f ca="1" t="shared" si="20"/>
        <v>0.3150525131325</v>
      </c>
      <c r="E63" s="17">
        <f ca="1" t="shared" si="21"/>
        <v>0</v>
      </c>
      <c r="F63" s="17">
        <f ca="1" t="shared" si="22"/>
        <v>0</v>
      </c>
      <c r="G63" s="17">
        <f ca="1" t="shared" si="23"/>
        <v>0.000926757216</v>
      </c>
      <c r="H63" s="17">
        <f ca="1" t="shared" si="24"/>
        <v>0</v>
      </c>
      <c r="I63" s="17">
        <f ca="1" t="shared" si="25"/>
        <v>0.0011917999128</v>
      </c>
      <c r="J63" s="17">
        <f ca="1" t="shared" si="26"/>
        <v>0</v>
      </c>
      <c r="K63" s="17">
        <f ca="1" t="shared" si="27"/>
        <v>0</v>
      </c>
      <c r="L63" s="17">
        <f ca="1" t="shared" si="28"/>
        <v>3.3866253418816</v>
      </c>
      <c r="M63" s="17">
        <f ca="1" t="shared" si="29"/>
        <v>0</v>
      </c>
      <c r="N63" s="17">
        <f ca="1" t="shared" si="30"/>
        <v>0.47282873864</v>
      </c>
      <c r="O63" s="17">
        <f ca="1" t="shared" si="31"/>
        <v>0</v>
      </c>
      <c r="P63" s="17">
        <f ca="1" t="shared" si="32"/>
        <v>0</v>
      </c>
      <c r="Q63" s="17">
        <f ca="1" t="shared" si="33"/>
        <v>0</v>
      </c>
      <c r="R63" s="17">
        <f ca="1" t="shared" si="34"/>
        <v>0</v>
      </c>
      <c r="S63" s="17">
        <f ca="1" t="shared" si="35"/>
        <v>4.92137801223197</v>
      </c>
      <c r="T63" s="18"/>
      <c r="U63" s="19"/>
    </row>
    <row r="64" spans="1:20">
      <c r="A64" s="2" t="s">
        <v>244</v>
      </c>
      <c r="B64" s="17">
        <f ca="1" t="shared" si="18"/>
        <v>0.409706291336113</v>
      </c>
      <c r="C64" s="17">
        <f ca="1" t="shared" si="19"/>
        <v>0.1410684046992</v>
      </c>
      <c r="D64" s="17">
        <f ca="1" t="shared" si="20"/>
        <v>1.11249070218</v>
      </c>
      <c r="E64" s="17">
        <f ca="1" t="shared" si="21"/>
        <v>0.518598577332</v>
      </c>
      <c r="F64" s="17">
        <f ca="1" t="shared" si="22"/>
        <v>0.2017431089784</v>
      </c>
      <c r="G64" s="17">
        <f ca="1" t="shared" si="23"/>
        <v>0</v>
      </c>
      <c r="H64" s="17">
        <f ca="1" t="shared" si="24"/>
        <v>0</v>
      </c>
      <c r="I64" s="17">
        <f ca="1" t="shared" si="25"/>
        <v>0.5410823743215</v>
      </c>
      <c r="J64" s="17">
        <f ca="1" t="shared" si="26"/>
        <v>0</v>
      </c>
      <c r="K64" s="17">
        <f ca="1" t="shared" si="27"/>
        <v>0</v>
      </c>
      <c r="L64" s="17">
        <f ca="1" t="shared" si="28"/>
        <v>2.5273791204896</v>
      </c>
      <c r="M64" s="17">
        <f ca="1" t="shared" si="29"/>
        <v>0</v>
      </c>
      <c r="N64" s="17">
        <f ca="1" t="shared" si="30"/>
        <v>1.4412282075</v>
      </c>
      <c r="O64" s="17">
        <f ca="1" t="shared" si="31"/>
        <v>0</v>
      </c>
      <c r="P64" s="17">
        <f ca="1" t="shared" si="32"/>
        <v>0</v>
      </c>
      <c r="Q64" s="17">
        <f ca="1" t="shared" si="33"/>
        <v>0</v>
      </c>
      <c r="R64" s="17">
        <f ca="1" t="shared" si="34"/>
        <v>0</v>
      </c>
      <c r="S64" s="17">
        <f ca="1" t="shared" si="35"/>
        <v>6.89329678683681</v>
      </c>
      <c r="T64" s="2"/>
    </row>
    <row r="65" spans="1:20">
      <c r="A65" s="2" t="s">
        <v>245</v>
      </c>
      <c r="B65" s="17">
        <f ca="1" t="shared" si="18"/>
        <v>2.5066728843279</v>
      </c>
      <c r="C65" s="17">
        <f ca="1" t="shared" si="19"/>
        <v>0.7595502902856</v>
      </c>
      <c r="D65" s="17">
        <f ca="1" t="shared" si="20"/>
        <v>0.9495036933525</v>
      </c>
      <c r="E65" s="17">
        <f ca="1" t="shared" si="21"/>
        <v>0.0688294623852</v>
      </c>
      <c r="F65" s="17">
        <f ca="1" t="shared" si="22"/>
        <v>0</v>
      </c>
      <c r="G65" s="17">
        <f ca="1" t="shared" si="23"/>
        <v>0.1457771832</v>
      </c>
      <c r="H65" s="17">
        <f ca="1" t="shared" si="24"/>
        <v>0</v>
      </c>
      <c r="I65" s="17">
        <f ca="1" t="shared" si="25"/>
        <v>5.54575669457575</v>
      </c>
      <c r="J65" s="17">
        <f ca="1" t="shared" si="26"/>
        <v>0</v>
      </c>
      <c r="K65" s="17">
        <f ca="1" t="shared" si="27"/>
        <v>0</v>
      </c>
      <c r="L65" s="17">
        <f ca="1" t="shared" si="28"/>
        <v>16.6001027024036</v>
      </c>
      <c r="M65" s="17">
        <f ca="1" t="shared" si="29"/>
        <v>1.65244232919823</v>
      </c>
      <c r="N65" s="17">
        <f ca="1" t="shared" si="30"/>
        <v>0.12612473632</v>
      </c>
      <c r="O65" s="17">
        <f ca="1" t="shared" si="31"/>
        <v>0.0005276544</v>
      </c>
      <c r="P65" s="17">
        <f ca="1" t="shared" si="32"/>
        <v>0</v>
      </c>
      <c r="Q65" s="17">
        <f ca="1" t="shared" si="33"/>
        <v>0</v>
      </c>
      <c r="R65" s="17">
        <f ca="1" t="shared" si="34"/>
        <v>0.14428892</v>
      </c>
      <c r="S65" s="17">
        <f ca="1" t="shared" si="35"/>
        <v>28.4995765504488</v>
      </c>
      <c r="T65" s="2"/>
    </row>
    <row r="66" spans="1:20">
      <c r="A66" s="2" t="s">
        <v>246</v>
      </c>
      <c r="B66" s="17">
        <f ca="1" t="shared" si="18"/>
        <v>1.42723575710148</v>
      </c>
      <c r="C66" s="17">
        <f ca="1" t="shared" si="19"/>
        <v>0.0865551817548</v>
      </c>
      <c r="D66" s="17">
        <f ca="1" t="shared" si="20"/>
        <v>1.26844093233</v>
      </c>
      <c r="E66" s="17">
        <f ca="1" t="shared" si="21"/>
        <v>0</v>
      </c>
      <c r="F66" s="17">
        <f ca="1" t="shared" si="22"/>
        <v>0</v>
      </c>
      <c r="G66" s="17">
        <f ca="1" t="shared" si="23"/>
        <v>0.008191152288</v>
      </c>
      <c r="H66" s="17">
        <f ca="1" t="shared" si="24"/>
        <v>0</v>
      </c>
      <c r="I66" s="17">
        <f ca="1" t="shared" si="25"/>
        <v>1.0702148676765</v>
      </c>
      <c r="J66" s="17">
        <f ca="1" t="shared" si="26"/>
        <v>0</v>
      </c>
      <c r="K66" s="17">
        <f ca="1" t="shared" si="27"/>
        <v>0</v>
      </c>
      <c r="L66" s="17">
        <f ca="1" t="shared" si="28"/>
        <v>6.77874475154241</v>
      </c>
      <c r="M66" s="17">
        <f ca="1" t="shared" si="29"/>
        <v>0.2057464475352</v>
      </c>
      <c r="N66" s="17">
        <f ca="1" t="shared" si="30"/>
        <v>0.0171321593988109</v>
      </c>
      <c r="O66" s="17">
        <f ca="1" t="shared" si="31"/>
        <v>0.00801204096</v>
      </c>
      <c r="P66" s="17">
        <f ca="1" t="shared" si="32"/>
        <v>0</v>
      </c>
      <c r="Q66" s="17">
        <f ca="1" t="shared" si="33"/>
        <v>0</v>
      </c>
      <c r="R66" s="17">
        <f ca="1" t="shared" si="34"/>
        <v>0.0397184</v>
      </c>
      <c r="S66" s="17">
        <f ca="1" t="shared" si="35"/>
        <v>10.9099916905872</v>
      </c>
      <c r="T66" s="2"/>
    </row>
    <row r="67" spans="1:20">
      <c r="A67" s="2" t="s">
        <v>247</v>
      </c>
      <c r="B67" s="17">
        <f ca="1" t="shared" ref="B67:B95" si="36">HLOOKUP(B$1,INDIRECT($A67&amp;"!A:ZZ"),120,0)</f>
        <v>0.030867952829264</v>
      </c>
      <c r="C67" s="17">
        <f ca="1" t="shared" ref="C67:C95" si="37">HLOOKUP(C$1,INDIRECT($A67&amp;"!A:ZZ"),120,0)</f>
        <v>0</v>
      </c>
      <c r="D67" s="17">
        <f ca="1" t="shared" ref="D67:D95" si="38">HLOOKUP(D$1,INDIRECT($A67&amp;"!A:ZZ"),120,0)</f>
        <v>0.0842605141949999</v>
      </c>
      <c r="E67" s="17">
        <f ca="1" t="shared" ref="E67:E95" si="39">HLOOKUP(E$1,INDIRECT($A67&amp;"!A:ZZ"),120,0)</f>
        <v>0.0936218683026</v>
      </c>
      <c r="F67" s="17">
        <f ca="1" t="shared" ref="F67:F95" si="40">HLOOKUP(F$1,INDIRECT($A67&amp;"!A:ZZ"),120,0)</f>
        <v>0</v>
      </c>
      <c r="G67" s="17">
        <f ca="1" t="shared" ref="G67:G95" si="41">HLOOKUP(G$1,INDIRECT($A67&amp;"!A:ZZ"),120,0)</f>
        <v>0.000189956448</v>
      </c>
      <c r="H67" s="17">
        <f ca="1" t="shared" ref="H67:H95" si="42">HLOOKUP(H$1,INDIRECT($A67&amp;"!A:ZZ"),120,0)</f>
        <v>0</v>
      </c>
      <c r="I67" s="17">
        <f ca="1" t="shared" ref="I67:I95" si="43">HLOOKUP(I$1,INDIRECT($A67&amp;"!A:ZZ"),120,0)</f>
        <v>0</v>
      </c>
      <c r="J67" s="17">
        <f ca="1" t="shared" ref="J67:J95" si="44">HLOOKUP(J$1,INDIRECT($A67&amp;"!A:ZZ"),120,0)</f>
        <v>0</v>
      </c>
      <c r="K67" s="17">
        <f ca="1" t="shared" ref="K67:K95" si="45">HLOOKUP(K$1,INDIRECT($A67&amp;"!A:ZZ"),120,0)</f>
        <v>0</v>
      </c>
      <c r="L67" s="17">
        <f ca="1" t="shared" ref="L67:L95" si="46">HLOOKUP(L$1,INDIRECT($A67&amp;"!A:ZZ"),120,0)</f>
        <v>0.282689271696</v>
      </c>
      <c r="M67" s="17">
        <f ca="1" t="shared" ref="M67:M95" si="47">HLOOKUP(M$1,INDIRECT($A67&amp;"!A:ZZ"),120,0)</f>
        <v>0</v>
      </c>
      <c r="N67" s="17">
        <f ca="1" t="shared" ref="N67:N95" si="48">HLOOKUP(N$1,INDIRECT($A67&amp;"!A:ZZ"),120,0)</f>
        <v>0</v>
      </c>
      <c r="O67" s="17">
        <f ca="1" t="shared" ref="O67:O95" si="49">HLOOKUP(O$1,INDIRECT($A67&amp;"!A:ZZ"),120,0)</f>
        <v>0</v>
      </c>
      <c r="P67" s="17">
        <f ca="1" t="shared" ref="P67:P95" si="50">HLOOKUP(P$1,INDIRECT($A67&amp;"!A:ZZ"),120,0)</f>
        <v>0</v>
      </c>
      <c r="Q67" s="17">
        <f ca="1" t="shared" ref="Q67:Q95" si="51">HLOOKUP(Q$1,INDIRECT($A67&amp;"!A:ZZ"),120,0)</f>
        <v>0</v>
      </c>
      <c r="R67" s="17">
        <f ca="1" t="shared" ref="R67:R95" si="52">HLOOKUP(R$1,INDIRECT($A67&amp;"!A:ZZ"),120,0)</f>
        <v>0</v>
      </c>
      <c r="S67" s="17">
        <f ca="1" t="shared" ref="S67:S95" si="53">SUM(B67:R67)</f>
        <v>0.491629563470864</v>
      </c>
      <c r="T67" s="2"/>
    </row>
    <row r="68" spans="1:20">
      <c r="A68" s="2" t="s">
        <v>248</v>
      </c>
      <c r="B68" s="17">
        <f ca="1" t="shared" si="36"/>
        <v>0.870657643912708</v>
      </c>
      <c r="C68" s="17">
        <f ca="1" t="shared" si="37"/>
        <v>0.0162735693515999</v>
      </c>
      <c r="D68" s="17">
        <f ca="1" t="shared" si="38"/>
        <v>0.77224359069</v>
      </c>
      <c r="E68" s="17">
        <f ca="1" t="shared" si="39"/>
        <v>0</v>
      </c>
      <c r="F68" s="17">
        <f ca="1" t="shared" si="40"/>
        <v>0</v>
      </c>
      <c r="G68" s="17">
        <f ca="1" t="shared" si="41"/>
        <v>0.004645298592</v>
      </c>
      <c r="H68" s="17">
        <f ca="1" t="shared" si="42"/>
        <v>0</v>
      </c>
      <c r="I68" s="17">
        <f ca="1" t="shared" si="43"/>
        <v>0</v>
      </c>
      <c r="J68" s="17">
        <f ca="1" t="shared" si="44"/>
        <v>0</v>
      </c>
      <c r="K68" s="17">
        <f ca="1" t="shared" si="45"/>
        <v>0</v>
      </c>
      <c r="L68" s="17">
        <f ca="1" t="shared" si="46"/>
        <v>2.7304803347328</v>
      </c>
      <c r="M68" s="17">
        <f ca="1" t="shared" si="47"/>
        <v>0</v>
      </c>
      <c r="N68" s="17">
        <f ca="1" t="shared" si="48"/>
        <v>0.0608199101399999</v>
      </c>
      <c r="O68" s="17">
        <f ca="1" t="shared" si="49"/>
        <v>0</v>
      </c>
      <c r="P68" s="17">
        <f ca="1" t="shared" si="50"/>
        <v>0</v>
      </c>
      <c r="Q68" s="17">
        <f ca="1" t="shared" si="51"/>
        <v>0</v>
      </c>
      <c r="R68" s="17">
        <f ca="1" t="shared" si="52"/>
        <v>0</v>
      </c>
      <c r="S68" s="17">
        <f ca="1" t="shared" si="53"/>
        <v>4.45512034741911</v>
      </c>
      <c r="T68" s="2"/>
    </row>
    <row r="69" spans="1:20">
      <c r="A69" s="2" t="s">
        <v>249</v>
      </c>
      <c r="B69" s="17">
        <f ca="1" t="shared" si="36"/>
        <v>8.84993959837807</v>
      </c>
      <c r="C69" s="17">
        <f ca="1" t="shared" si="37"/>
        <v>0.1698698193192</v>
      </c>
      <c r="D69" s="17">
        <f ca="1" t="shared" si="38"/>
        <v>2.6628236788725</v>
      </c>
      <c r="E69" s="17">
        <f ca="1" t="shared" si="39"/>
        <v>0.172695253202999</v>
      </c>
      <c r="F69" s="17">
        <f ca="1" t="shared" si="40"/>
        <v>0.1100090057616</v>
      </c>
      <c r="G69" s="17">
        <f ca="1" t="shared" si="41"/>
        <v>0.007647186096</v>
      </c>
      <c r="H69" s="17">
        <f ca="1" t="shared" si="42"/>
        <v>0.00456576021</v>
      </c>
      <c r="I69" s="17">
        <f ca="1" t="shared" si="43"/>
        <v>1.13775648e-5</v>
      </c>
      <c r="J69" s="17">
        <f ca="1" t="shared" si="44"/>
        <v>0</v>
      </c>
      <c r="K69" s="17">
        <f ca="1" t="shared" si="45"/>
        <v>0</v>
      </c>
      <c r="L69" s="17">
        <f ca="1" t="shared" si="46"/>
        <v>19.2046593695424</v>
      </c>
      <c r="M69" s="17">
        <f ca="1" t="shared" si="47"/>
        <v>0</v>
      </c>
      <c r="N69" s="17">
        <f ca="1" t="shared" si="48"/>
        <v>0.08160339534</v>
      </c>
      <c r="O69" s="17">
        <f ca="1" t="shared" si="49"/>
        <v>0.0002743104</v>
      </c>
      <c r="P69" s="17">
        <f ca="1" t="shared" si="50"/>
        <v>7.78384410860187</v>
      </c>
      <c r="Q69" s="17">
        <f ca="1" t="shared" si="51"/>
        <v>0</v>
      </c>
      <c r="R69" s="17">
        <f ca="1" t="shared" si="52"/>
        <v>0</v>
      </c>
      <c r="S69" s="17">
        <f ca="1" t="shared" si="53"/>
        <v>39.0479428632894</v>
      </c>
      <c r="T69" s="2"/>
    </row>
    <row r="70" spans="1:20">
      <c r="A70" s="2" t="s">
        <v>250</v>
      </c>
      <c r="B70" s="17">
        <f ca="1" t="shared" si="36"/>
        <v>1.7933916471501</v>
      </c>
      <c r="C70" s="17">
        <f ca="1" t="shared" si="37"/>
        <v>0.0352301367924</v>
      </c>
      <c r="D70" s="17">
        <f ca="1" t="shared" si="38"/>
        <v>1.1748676764825</v>
      </c>
      <c r="E70" s="17">
        <f ca="1" t="shared" si="39"/>
        <v>0</v>
      </c>
      <c r="F70" s="17">
        <f ca="1" t="shared" si="40"/>
        <v>0</v>
      </c>
      <c r="G70" s="17">
        <f ca="1" t="shared" si="41"/>
        <v>0.042176087712</v>
      </c>
      <c r="H70" s="17">
        <f ca="1" t="shared" si="42"/>
        <v>0.00130915521</v>
      </c>
      <c r="I70" s="17">
        <f ca="1" t="shared" si="43"/>
        <v>0.0010550733831</v>
      </c>
      <c r="J70" s="17">
        <f ca="1" t="shared" si="44"/>
        <v>0</v>
      </c>
      <c r="K70" s="17">
        <f ca="1" t="shared" si="45"/>
        <v>0</v>
      </c>
      <c r="L70" s="17">
        <f ca="1" t="shared" si="46"/>
        <v>8.9714650734176</v>
      </c>
      <c r="M70" s="17">
        <f ca="1" t="shared" si="47"/>
        <v>0</v>
      </c>
      <c r="N70" s="17">
        <f ca="1" t="shared" si="48"/>
        <v>0.00206702016</v>
      </c>
      <c r="O70" s="17">
        <f ca="1" t="shared" si="49"/>
        <v>0</v>
      </c>
      <c r="P70" s="17">
        <f ca="1" t="shared" si="50"/>
        <v>0</v>
      </c>
      <c r="Q70" s="17">
        <f ca="1" t="shared" si="51"/>
        <v>0</v>
      </c>
      <c r="R70" s="17">
        <f ca="1" t="shared" si="52"/>
        <v>0</v>
      </c>
      <c r="S70" s="17">
        <f ca="1" t="shared" si="53"/>
        <v>12.0215618703077</v>
      </c>
      <c r="T70" s="2"/>
    </row>
    <row r="71" spans="1:20">
      <c r="A71" s="2" t="s">
        <v>251</v>
      </c>
      <c r="B71" s="17">
        <f ca="1" t="shared" si="36"/>
        <v>6.30723375579521</v>
      </c>
      <c r="C71" s="17">
        <f ca="1" t="shared" si="37"/>
        <v>0.247183905474</v>
      </c>
      <c r="D71" s="17">
        <f ca="1" t="shared" si="38"/>
        <v>1.4467049529075</v>
      </c>
      <c r="E71" s="17">
        <f ca="1" t="shared" si="39"/>
        <v>0</v>
      </c>
      <c r="F71" s="17">
        <f ca="1" t="shared" si="40"/>
        <v>0</v>
      </c>
      <c r="G71" s="17">
        <f ca="1" t="shared" si="41"/>
        <v>0.022342907664</v>
      </c>
      <c r="H71" s="17">
        <f ca="1" t="shared" si="42"/>
        <v>0.001598993055</v>
      </c>
      <c r="I71" s="17">
        <f ca="1" t="shared" si="43"/>
        <v>0.4925444867751</v>
      </c>
      <c r="J71" s="17">
        <f ca="1" t="shared" si="44"/>
        <v>0</v>
      </c>
      <c r="K71" s="17">
        <f ca="1" t="shared" si="45"/>
        <v>20.66961078</v>
      </c>
      <c r="L71" s="17">
        <f ca="1" t="shared" si="46"/>
        <v>30.2130441261376</v>
      </c>
      <c r="M71" s="17">
        <f ca="1" t="shared" si="47"/>
        <v>0</v>
      </c>
      <c r="N71" s="17">
        <f ca="1" t="shared" si="48"/>
        <v>21.7031465104781</v>
      </c>
      <c r="O71" s="17">
        <f ca="1" t="shared" si="49"/>
        <v>0</v>
      </c>
      <c r="P71" s="17">
        <f ca="1" t="shared" si="50"/>
        <v>5.42745233052</v>
      </c>
      <c r="Q71" s="17">
        <f ca="1" t="shared" si="51"/>
        <v>0</v>
      </c>
      <c r="R71" s="17">
        <f ca="1" t="shared" si="52"/>
        <v>0.0916260800000001</v>
      </c>
      <c r="S71" s="17">
        <f ca="1" t="shared" si="53"/>
        <v>86.6224888288065</v>
      </c>
      <c r="T71" s="2"/>
    </row>
    <row r="72" spans="1:20">
      <c r="A72" s="2" t="s">
        <v>252</v>
      </c>
      <c r="B72" s="17">
        <f ca="1" t="shared" si="36"/>
        <v>0.828034723958835</v>
      </c>
      <c r="C72" s="17">
        <f ca="1" t="shared" si="37"/>
        <v>0.0251234585712</v>
      </c>
      <c r="D72" s="17">
        <f ca="1" t="shared" si="38"/>
        <v>0.34038429282</v>
      </c>
      <c r="E72" s="17">
        <f ca="1" t="shared" si="39"/>
        <v>0</v>
      </c>
      <c r="F72" s="17">
        <f ca="1" t="shared" si="40"/>
        <v>0</v>
      </c>
      <c r="G72" s="17">
        <f ca="1" t="shared" si="41"/>
        <v>0.001203057504</v>
      </c>
      <c r="H72" s="17">
        <f ca="1" t="shared" si="42"/>
        <v>0</v>
      </c>
      <c r="I72" s="17">
        <f ca="1" t="shared" si="43"/>
        <v>0</v>
      </c>
      <c r="J72" s="17">
        <f ca="1" t="shared" si="44"/>
        <v>0</v>
      </c>
      <c r="K72" s="17">
        <f ca="1" t="shared" si="45"/>
        <v>0</v>
      </c>
      <c r="L72" s="17">
        <f ca="1" t="shared" si="46"/>
        <v>2.0173675345408</v>
      </c>
      <c r="M72" s="17">
        <f ca="1" t="shared" si="47"/>
        <v>0</v>
      </c>
      <c r="N72" s="17">
        <f ca="1" t="shared" si="48"/>
        <v>0.0551336848200001</v>
      </c>
      <c r="O72" s="17">
        <f ca="1" t="shared" si="49"/>
        <v>0</v>
      </c>
      <c r="P72" s="17">
        <f ca="1" t="shared" si="50"/>
        <v>0</v>
      </c>
      <c r="Q72" s="17">
        <f ca="1" t="shared" si="51"/>
        <v>0</v>
      </c>
      <c r="R72" s="17">
        <f ca="1" t="shared" si="52"/>
        <v>0</v>
      </c>
      <c r="S72" s="17">
        <f ca="1" t="shared" si="53"/>
        <v>3.26724675221483</v>
      </c>
      <c r="T72" s="2"/>
    </row>
    <row r="73" spans="1:20">
      <c r="A73" s="2" t="s">
        <v>253</v>
      </c>
      <c r="B73" s="17">
        <f ca="1" t="shared" si="36"/>
        <v>1.188302825097</v>
      </c>
      <c r="C73" s="17">
        <f ca="1" t="shared" si="37"/>
        <v>0.054322240302</v>
      </c>
      <c r="D73" s="17">
        <f ca="1" t="shared" si="38"/>
        <v>0.393941131155</v>
      </c>
      <c r="E73" s="17">
        <f ca="1" t="shared" si="39"/>
        <v>0.0545638057272</v>
      </c>
      <c r="F73" s="17">
        <f ca="1" t="shared" si="40"/>
        <v>0</v>
      </c>
      <c r="G73" s="17">
        <f ca="1" t="shared" si="41"/>
        <v>0.00274861224</v>
      </c>
      <c r="H73" s="17">
        <f ca="1" t="shared" si="42"/>
        <v>0.027716965155</v>
      </c>
      <c r="I73" s="17">
        <f ca="1" t="shared" si="43"/>
        <v>0.0661838107491</v>
      </c>
      <c r="J73" s="17">
        <f ca="1" t="shared" si="44"/>
        <v>0</v>
      </c>
      <c r="K73" s="17">
        <f ca="1" t="shared" si="45"/>
        <v>0</v>
      </c>
      <c r="L73" s="17">
        <f ca="1" t="shared" si="46"/>
        <v>0.521522966057601</v>
      </c>
      <c r="M73" s="17">
        <f ca="1" t="shared" si="47"/>
        <v>2.9843855798328</v>
      </c>
      <c r="N73" s="17">
        <f ca="1" t="shared" si="48"/>
        <v>3.04789463572</v>
      </c>
      <c r="O73" s="17">
        <f ca="1" t="shared" si="49"/>
        <v>0</v>
      </c>
      <c r="P73" s="17">
        <f ca="1" t="shared" si="50"/>
        <v>0</v>
      </c>
      <c r="Q73" s="17">
        <f ca="1" t="shared" si="51"/>
        <v>0</v>
      </c>
      <c r="R73" s="17">
        <f ca="1" t="shared" si="52"/>
        <v>0.0779346</v>
      </c>
      <c r="S73" s="17">
        <f ca="1" t="shared" si="53"/>
        <v>8.4195171720357</v>
      </c>
      <c r="T73" s="2"/>
    </row>
    <row r="74" spans="1:20">
      <c r="A74" s="2" t="s">
        <v>254</v>
      </c>
      <c r="B74" s="17">
        <f ca="1" t="shared" si="36"/>
        <v>0.585567057538447</v>
      </c>
      <c r="C74" s="17">
        <f ca="1" t="shared" si="37"/>
        <v>0.110569708854</v>
      </c>
      <c r="D74" s="17">
        <f ca="1" t="shared" si="38"/>
        <v>1.0330783008975</v>
      </c>
      <c r="E74" s="17">
        <f ca="1" t="shared" si="39"/>
        <v>0</v>
      </c>
      <c r="F74" s="17">
        <f ca="1" t="shared" si="40"/>
        <v>0</v>
      </c>
      <c r="G74" s="17">
        <f ca="1" t="shared" si="41"/>
        <v>0.00477769248</v>
      </c>
      <c r="H74" s="17">
        <f ca="1" t="shared" si="42"/>
        <v>0</v>
      </c>
      <c r="I74" s="17">
        <f ca="1" t="shared" si="43"/>
        <v>0</v>
      </c>
      <c r="J74" s="17">
        <f ca="1" t="shared" si="44"/>
        <v>0</v>
      </c>
      <c r="K74" s="17">
        <f ca="1" t="shared" si="45"/>
        <v>0</v>
      </c>
      <c r="L74" s="17">
        <f ca="1" t="shared" si="46"/>
        <v>0</v>
      </c>
      <c r="M74" s="17">
        <f ca="1" t="shared" si="47"/>
        <v>0</v>
      </c>
      <c r="N74" s="17">
        <f ca="1" t="shared" si="48"/>
        <v>10.85921649729</v>
      </c>
      <c r="O74" s="17">
        <f ca="1" t="shared" si="49"/>
        <v>0</v>
      </c>
      <c r="P74" s="17">
        <f ca="1" t="shared" si="50"/>
        <v>0</v>
      </c>
      <c r="Q74" s="17">
        <f ca="1" t="shared" si="51"/>
        <v>0</v>
      </c>
      <c r="R74" s="17">
        <f ca="1" t="shared" si="52"/>
        <v>0</v>
      </c>
      <c r="S74" s="17">
        <f ca="1" t="shared" si="53"/>
        <v>12.5932092570599</v>
      </c>
      <c r="T74" s="2"/>
    </row>
    <row r="75" spans="1:20">
      <c r="A75" s="2" t="s">
        <v>255</v>
      </c>
      <c r="B75" s="17">
        <f ca="1" t="shared" si="36"/>
        <v>1.34499564373787</v>
      </c>
      <c r="C75" s="17">
        <f ca="1" t="shared" si="37"/>
        <v>0.0494429418252</v>
      </c>
      <c r="D75" s="17">
        <f ca="1" t="shared" si="38"/>
        <v>0.46984605525</v>
      </c>
      <c r="E75" s="17">
        <f ca="1" t="shared" si="39"/>
        <v>0</v>
      </c>
      <c r="F75" s="17">
        <f ca="1" t="shared" si="40"/>
        <v>0</v>
      </c>
      <c r="G75" s="17">
        <f ca="1" t="shared" si="41"/>
        <v>0.014900068656</v>
      </c>
      <c r="H75" s="17">
        <f ca="1" t="shared" si="42"/>
        <v>0</v>
      </c>
      <c r="I75" s="17">
        <f ca="1" t="shared" si="43"/>
        <v>0.0010277083674</v>
      </c>
      <c r="J75" s="17">
        <f ca="1" t="shared" si="44"/>
        <v>0</v>
      </c>
      <c r="K75" s="17">
        <f ca="1" t="shared" si="45"/>
        <v>13.764143484</v>
      </c>
      <c r="L75" s="17">
        <f ca="1" t="shared" si="46"/>
        <v>5.8197673870336</v>
      </c>
      <c r="M75" s="17">
        <f ca="1" t="shared" si="47"/>
        <v>0</v>
      </c>
      <c r="N75" s="17">
        <f ca="1" t="shared" si="48"/>
        <v>1.55501395041999</v>
      </c>
      <c r="O75" s="17">
        <f ca="1" t="shared" si="49"/>
        <v>0</v>
      </c>
      <c r="P75" s="17">
        <f ca="1" t="shared" si="50"/>
        <v>4.29753418908</v>
      </c>
      <c r="Q75" s="17">
        <f ca="1" t="shared" si="51"/>
        <v>0</v>
      </c>
      <c r="R75" s="17">
        <f ca="1" t="shared" si="52"/>
        <v>0.723352324373258</v>
      </c>
      <c r="S75" s="17">
        <f ca="1" t="shared" si="53"/>
        <v>28.0400237527433</v>
      </c>
      <c r="T75" s="2"/>
    </row>
    <row r="76" spans="1:20">
      <c r="A76" s="2" t="s">
        <v>256</v>
      </c>
      <c r="B76" s="17">
        <f ca="1" t="shared" si="36"/>
        <v>0.94278477562382</v>
      </c>
      <c r="C76" s="17">
        <f ca="1" t="shared" si="37"/>
        <v>0.0739564880868</v>
      </c>
      <c r="D76" s="17">
        <f ca="1" t="shared" si="38"/>
        <v>0.5418257226525</v>
      </c>
      <c r="E76" s="17">
        <f ca="1" t="shared" si="39"/>
        <v>0.0099269079228</v>
      </c>
      <c r="F76" s="17">
        <f ca="1" t="shared" si="40"/>
        <v>0</v>
      </c>
      <c r="G76" s="17">
        <f ca="1" t="shared" si="41"/>
        <v>0.014885678016</v>
      </c>
      <c r="H76" s="17">
        <f ca="1" t="shared" si="42"/>
        <v>0.001781362935</v>
      </c>
      <c r="I76" s="17">
        <f ca="1" t="shared" si="43"/>
        <v>0.0196997707467001</v>
      </c>
      <c r="J76" s="17">
        <f ca="1" t="shared" si="44"/>
        <v>0</v>
      </c>
      <c r="K76" s="17">
        <f ca="1" t="shared" si="45"/>
        <v>0</v>
      </c>
      <c r="L76" s="17">
        <f ca="1" t="shared" si="46"/>
        <v>6.4002486708576</v>
      </c>
      <c r="M76" s="17">
        <f ca="1" t="shared" si="47"/>
        <v>0</v>
      </c>
      <c r="N76" s="17">
        <f ca="1" t="shared" si="48"/>
        <v>0.09968075784</v>
      </c>
      <c r="O76" s="17">
        <f ca="1" t="shared" si="49"/>
        <v>0</v>
      </c>
      <c r="P76" s="17">
        <f ca="1" t="shared" si="50"/>
        <v>0</v>
      </c>
      <c r="Q76" s="17">
        <f ca="1" t="shared" si="51"/>
        <v>0</v>
      </c>
      <c r="R76" s="17">
        <f ca="1" t="shared" si="52"/>
        <v>0</v>
      </c>
      <c r="S76" s="17">
        <f ca="1" t="shared" si="53"/>
        <v>8.10479013468122</v>
      </c>
      <c r="T76" s="2"/>
    </row>
    <row r="77" spans="1:20">
      <c r="A77" s="2" t="s">
        <v>257</v>
      </c>
      <c r="B77" s="17">
        <f ca="1" t="shared" si="36"/>
        <v>5.99028590316915</v>
      </c>
      <c r="C77" s="17">
        <f ca="1" t="shared" si="37"/>
        <v>0.0115482891348</v>
      </c>
      <c r="D77" s="17">
        <f ca="1" t="shared" si="38"/>
        <v>7.090173392445</v>
      </c>
      <c r="E77" s="17">
        <f ca="1" t="shared" si="39"/>
        <v>0.0686554151579999</v>
      </c>
      <c r="F77" s="17">
        <f ca="1" t="shared" si="40"/>
        <v>0</v>
      </c>
      <c r="G77" s="17">
        <f ca="1" t="shared" si="41"/>
        <v>0.095386918176</v>
      </c>
      <c r="H77" s="17">
        <f ca="1" t="shared" si="42"/>
        <v>0.034757745165</v>
      </c>
      <c r="I77" s="17">
        <f ca="1" t="shared" si="43"/>
        <v>2.235961593936</v>
      </c>
      <c r="J77" s="17">
        <f ca="1" t="shared" si="44"/>
        <v>0</v>
      </c>
      <c r="K77" s="17">
        <f ca="1" t="shared" si="45"/>
        <v>0</v>
      </c>
      <c r="L77" s="17">
        <f ca="1" t="shared" si="46"/>
        <v>86.9032870372993</v>
      </c>
      <c r="M77" s="17">
        <f ca="1" t="shared" si="47"/>
        <v>35.131318593228</v>
      </c>
      <c r="N77" s="17">
        <f ca="1" t="shared" si="48"/>
        <v>0.10268998318</v>
      </c>
      <c r="O77" s="17">
        <f ca="1" t="shared" si="49"/>
        <v>0</v>
      </c>
      <c r="P77" s="17">
        <f ca="1" t="shared" si="50"/>
        <v>0</v>
      </c>
      <c r="Q77" s="17">
        <f ca="1" t="shared" si="51"/>
        <v>0</v>
      </c>
      <c r="R77" s="17">
        <f ca="1" t="shared" si="52"/>
        <v>0</v>
      </c>
      <c r="S77" s="17">
        <f ca="1" t="shared" si="53"/>
        <v>137.664064870891</v>
      </c>
      <c r="T77" s="2"/>
    </row>
    <row r="78" spans="1:20">
      <c r="A78" s="2" t="s">
        <v>258</v>
      </c>
      <c r="B78" s="17">
        <f ca="1" t="shared" si="36"/>
        <v>1.11616882315378</v>
      </c>
      <c r="C78" s="17">
        <f ca="1" t="shared" si="37"/>
        <v>0.0066197048148</v>
      </c>
      <c r="D78" s="17">
        <f ca="1" t="shared" si="38"/>
        <v>0.4221661898025</v>
      </c>
      <c r="E78" s="17">
        <f ca="1" t="shared" si="39"/>
        <v>0</v>
      </c>
      <c r="F78" s="17">
        <f ca="1" t="shared" si="40"/>
        <v>0</v>
      </c>
      <c r="G78" s="17">
        <f ca="1" t="shared" si="41"/>
        <v>0.008027098992</v>
      </c>
      <c r="H78" s="17">
        <f ca="1" t="shared" si="42"/>
        <v>0.011004068295</v>
      </c>
      <c r="I78" s="17">
        <f ca="1" t="shared" si="43"/>
        <v>0.0618601382685</v>
      </c>
      <c r="J78" s="17">
        <f ca="1" t="shared" si="44"/>
        <v>0</v>
      </c>
      <c r="K78" s="17">
        <f ca="1" t="shared" si="45"/>
        <v>0</v>
      </c>
      <c r="L78" s="17">
        <f ca="1" t="shared" si="46"/>
        <v>6.02262117612647</v>
      </c>
      <c r="M78" s="17">
        <f ca="1" t="shared" si="47"/>
        <v>0</v>
      </c>
      <c r="N78" s="17">
        <f ca="1" t="shared" si="48"/>
        <v>0.23540778674</v>
      </c>
      <c r="O78" s="17">
        <f ca="1" t="shared" si="49"/>
        <v>0</v>
      </c>
      <c r="P78" s="17">
        <f ca="1" t="shared" si="50"/>
        <v>1.067088e-5</v>
      </c>
      <c r="Q78" s="17">
        <f ca="1" t="shared" si="51"/>
        <v>0</v>
      </c>
      <c r="R78" s="17">
        <f ca="1" t="shared" si="52"/>
        <v>0.01753572</v>
      </c>
      <c r="S78" s="17">
        <f ca="1" t="shared" si="53"/>
        <v>7.90142137707305</v>
      </c>
      <c r="T78" s="2"/>
    </row>
    <row r="79" spans="1:20">
      <c r="A79" s="2" t="s">
        <v>259</v>
      </c>
      <c r="B79" s="17">
        <f ca="1" t="shared" si="36"/>
        <v>0.957998904611223</v>
      </c>
      <c r="C79" s="17">
        <f ca="1" t="shared" si="37"/>
        <v>0.0498526303968</v>
      </c>
      <c r="D79" s="17">
        <f ca="1" t="shared" si="38"/>
        <v>0.2434345056</v>
      </c>
      <c r="E79" s="17">
        <f ca="1" t="shared" si="39"/>
        <v>0</v>
      </c>
      <c r="F79" s="17">
        <f ca="1" t="shared" si="40"/>
        <v>0</v>
      </c>
      <c r="G79" s="17">
        <f ca="1" t="shared" si="41"/>
        <v>0.01997420832</v>
      </c>
      <c r="H79" s="17">
        <f ca="1" t="shared" si="42"/>
        <v>0</v>
      </c>
      <c r="I79" s="17">
        <f ca="1" t="shared" si="43"/>
        <v>0.435647616882</v>
      </c>
      <c r="J79" s="17">
        <f ca="1" t="shared" si="44"/>
        <v>0</v>
      </c>
      <c r="K79" s="17">
        <f ca="1" t="shared" si="45"/>
        <v>0</v>
      </c>
      <c r="L79" s="17">
        <f ca="1" t="shared" si="46"/>
        <v>4.13591578255565</v>
      </c>
      <c r="M79" s="17">
        <f ca="1" t="shared" si="47"/>
        <v>0.0023060805768</v>
      </c>
      <c r="N79" s="17">
        <f ca="1" t="shared" si="48"/>
        <v>0.0431978155599999</v>
      </c>
      <c r="O79" s="17">
        <f ca="1" t="shared" si="49"/>
        <v>0</v>
      </c>
      <c r="P79" s="17">
        <f ca="1" t="shared" si="50"/>
        <v>0</v>
      </c>
      <c r="Q79" s="17">
        <f ca="1" t="shared" si="51"/>
        <v>0</v>
      </c>
      <c r="R79" s="17">
        <f ca="1" t="shared" si="52"/>
        <v>0</v>
      </c>
      <c r="S79" s="17">
        <f ca="1" t="shared" si="53"/>
        <v>5.88832754450247</v>
      </c>
      <c r="T79" s="2"/>
    </row>
    <row r="80" spans="1:20">
      <c r="A80" s="2" t="s">
        <v>260</v>
      </c>
      <c r="B80" s="17">
        <f ca="1" t="shared" si="36"/>
        <v>0.286808144399481</v>
      </c>
      <c r="C80" s="17">
        <f ca="1" t="shared" si="37"/>
        <v>0.0276647598612</v>
      </c>
      <c r="D80" s="17">
        <f ca="1" t="shared" si="38"/>
        <v>0.4373060202225</v>
      </c>
      <c r="E80" s="17">
        <f ca="1" t="shared" si="39"/>
        <v>0</v>
      </c>
      <c r="F80" s="17">
        <f ca="1" t="shared" si="40"/>
        <v>0</v>
      </c>
      <c r="G80" s="17">
        <f ca="1" t="shared" si="41"/>
        <v>0.004996430208</v>
      </c>
      <c r="H80" s="17">
        <f ca="1" t="shared" si="42"/>
        <v>0.002536895295</v>
      </c>
      <c r="I80" s="17">
        <f ca="1" t="shared" si="43"/>
        <v>0.001763523234</v>
      </c>
      <c r="J80" s="17">
        <f ca="1" t="shared" si="44"/>
        <v>0</v>
      </c>
      <c r="K80" s="17">
        <f ca="1" t="shared" si="45"/>
        <v>0</v>
      </c>
      <c r="L80" s="17">
        <f ca="1" t="shared" si="46"/>
        <v>3.5970574684096</v>
      </c>
      <c r="M80" s="17">
        <f ca="1" t="shared" si="47"/>
        <v>0</v>
      </c>
      <c r="N80" s="17">
        <f ca="1" t="shared" si="48"/>
        <v>0.0287009042</v>
      </c>
      <c r="O80" s="17">
        <f ca="1" t="shared" si="49"/>
        <v>0</v>
      </c>
      <c r="P80" s="17">
        <f ca="1" t="shared" si="50"/>
        <v>1.867404e-5</v>
      </c>
      <c r="Q80" s="17">
        <f ca="1" t="shared" si="51"/>
        <v>0</v>
      </c>
      <c r="R80" s="17">
        <f ca="1" t="shared" si="52"/>
        <v>0.02989204</v>
      </c>
      <c r="S80" s="17">
        <f ca="1" t="shared" si="53"/>
        <v>4.41674485986978</v>
      </c>
      <c r="T80" s="2"/>
    </row>
    <row r="81" spans="1:20">
      <c r="A81" s="2" t="s">
        <v>261</v>
      </c>
      <c r="B81" s="17">
        <f ca="1" t="shared" si="36"/>
        <v>2.3420174666821</v>
      </c>
      <c r="C81" s="17">
        <f ca="1" t="shared" si="37"/>
        <v>0.1825978883256</v>
      </c>
      <c r="D81" s="17">
        <f ca="1" t="shared" si="38"/>
        <v>0.899273502269999</v>
      </c>
      <c r="E81" s="17">
        <f ca="1" t="shared" si="39"/>
        <v>0.0017808760926</v>
      </c>
      <c r="F81" s="17">
        <f ca="1" t="shared" si="40"/>
        <v>0</v>
      </c>
      <c r="G81" s="17">
        <f ca="1" t="shared" si="41"/>
        <v>0.006406712928</v>
      </c>
      <c r="H81" s="17">
        <f ca="1" t="shared" si="42"/>
        <v>0.00569254554</v>
      </c>
      <c r="I81" s="17">
        <f ca="1" t="shared" si="43"/>
        <v>2.8255442905305</v>
      </c>
      <c r="J81" s="17">
        <f ca="1" t="shared" si="44"/>
        <v>0</v>
      </c>
      <c r="K81" s="17">
        <f ca="1" t="shared" si="45"/>
        <v>0</v>
      </c>
      <c r="L81" s="17">
        <f ca="1" t="shared" si="46"/>
        <v>8.4170508817408</v>
      </c>
      <c r="M81" s="17">
        <f ca="1" t="shared" si="47"/>
        <v>0</v>
      </c>
      <c r="N81" s="17">
        <f ca="1" t="shared" si="48"/>
        <v>0.01495132542</v>
      </c>
      <c r="O81" s="17">
        <f ca="1" t="shared" si="49"/>
        <v>0</v>
      </c>
      <c r="P81" s="17">
        <f ca="1" t="shared" si="50"/>
        <v>0</v>
      </c>
      <c r="Q81" s="17">
        <f ca="1" t="shared" si="51"/>
        <v>0</v>
      </c>
      <c r="R81" s="17">
        <f ca="1" t="shared" si="52"/>
        <v>0</v>
      </c>
      <c r="S81" s="17">
        <f ca="1" t="shared" si="53"/>
        <v>14.6953154895296</v>
      </c>
      <c r="T81" s="2"/>
    </row>
    <row r="82" spans="1:20">
      <c r="A82" s="2" t="s">
        <v>262</v>
      </c>
      <c r="B82" s="17">
        <f ca="1" t="shared" si="36"/>
        <v>0.367870012957791</v>
      </c>
      <c r="C82" s="17">
        <f ca="1" t="shared" si="37"/>
        <v>0.0218151463464</v>
      </c>
      <c r="D82" s="17">
        <f ca="1" t="shared" si="38"/>
        <v>0.567051498585</v>
      </c>
      <c r="E82" s="17">
        <f ca="1" t="shared" si="39"/>
        <v>0.0037637712882</v>
      </c>
      <c r="F82" s="17">
        <f ca="1" t="shared" si="40"/>
        <v>0</v>
      </c>
      <c r="G82" s="17">
        <f ca="1" t="shared" si="41"/>
        <v>0.001816098768</v>
      </c>
      <c r="H82" s="17">
        <f ca="1" t="shared" si="42"/>
        <v>0</v>
      </c>
      <c r="I82" s="17">
        <f ca="1" t="shared" si="43"/>
        <v>0.0366993304449</v>
      </c>
      <c r="J82" s="17">
        <f ca="1" t="shared" si="44"/>
        <v>0</v>
      </c>
      <c r="K82" s="17">
        <f ca="1" t="shared" si="45"/>
        <v>40.923280944</v>
      </c>
      <c r="L82" s="17">
        <f ca="1" t="shared" si="46"/>
        <v>12.2502416635456</v>
      </c>
      <c r="M82" s="17">
        <f ca="1" t="shared" si="47"/>
        <v>0</v>
      </c>
      <c r="N82" s="17">
        <f ca="1" t="shared" si="48"/>
        <v>0.45819922376</v>
      </c>
      <c r="O82" s="17">
        <f ca="1" t="shared" si="49"/>
        <v>0</v>
      </c>
      <c r="P82" s="17">
        <f ca="1" t="shared" si="50"/>
        <v>0</v>
      </c>
      <c r="Q82" s="17">
        <f ca="1" t="shared" si="51"/>
        <v>0</v>
      </c>
      <c r="R82" s="17">
        <f ca="1" t="shared" si="52"/>
        <v>0.15197044</v>
      </c>
      <c r="S82" s="17">
        <f ca="1" t="shared" si="53"/>
        <v>54.7827081296959</v>
      </c>
      <c r="T82" s="2"/>
    </row>
    <row r="83" spans="1:20">
      <c r="A83" s="2" t="s">
        <v>263</v>
      </c>
      <c r="B83" s="17">
        <f ca="1" t="shared" si="36"/>
        <v>2.26067048349161</v>
      </c>
      <c r="C83" s="17">
        <f ca="1" t="shared" si="37"/>
        <v>0.0350791988976</v>
      </c>
      <c r="D83" s="17">
        <f ca="1" t="shared" si="38"/>
        <v>0.8798529908025</v>
      </c>
      <c r="E83" s="17">
        <f ca="1" t="shared" si="39"/>
        <v>0</v>
      </c>
      <c r="F83" s="17">
        <f ca="1" t="shared" si="40"/>
        <v>0</v>
      </c>
      <c r="G83" s="17">
        <f ca="1" t="shared" si="41"/>
        <v>0.021954360384</v>
      </c>
      <c r="H83" s="17">
        <f ca="1" t="shared" si="42"/>
        <v>0</v>
      </c>
      <c r="I83" s="17">
        <f ca="1" t="shared" si="43"/>
        <v>0.0044996324718</v>
      </c>
      <c r="J83" s="17">
        <f ca="1" t="shared" si="44"/>
        <v>0</v>
      </c>
      <c r="K83" s="17">
        <f ca="1" t="shared" si="45"/>
        <v>0</v>
      </c>
      <c r="L83" s="17">
        <f ca="1" t="shared" si="46"/>
        <v>5.0688108332576</v>
      </c>
      <c r="M83" s="17">
        <f ca="1" t="shared" si="47"/>
        <v>0</v>
      </c>
      <c r="N83" s="17">
        <f ca="1" t="shared" si="48"/>
        <v>0.11271649886</v>
      </c>
      <c r="O83" s="17">
        <f ca="1" t="shared" si="49"/>
        <v>0</v>
      </c>
      <c r="P83" s="17">
        <f ca="1" t="shared" si="50"/>
        <v>0</v>
      </c>
      <c r="Q83" s="17">
        <f ca="1" t="shared" si="51"/>
        <v>0</v>
      </c>
      <c r="R83" s="17">
        <f ca="1" t="shared" si="52"/>
        <v>0.12987012</v>
      </c>
      <c r="S83" s="17">
        <f ca="1" t="shared" si="53"/>
        <v>8.51345411816511</v>
      </c>
      <c r="T83" s="2"/>
    </row>
    <row r="84" spans="1:20">
      <c r="A84" s="1" t="s">
        <v>264</v>
      </c>
      <c r="B84" s="17">
        <f ca="1" t="shared" si="36"/>
        <v>3.85282616217477</v>
      </c>
      <c r="C84" s="17">
        <f ca="1" t="shared" si="37"/>
        <v>0.325425181554</v>
      </c>
      <c r="D84" s="17">
        <f ca="1" t="shared" si="38"/>
        <v>0.3490797184875</v>
      </c>
      <c r="E84" s="17">
        <f ca="1" t="shared" si="39"/>
        <v>0.002222210133</v>
      </c>
      <c r="F84" s="17">
        <f ca="1" t="shared" si="40"/>
        <v>0</v>
      </c>
      <c r="G84" s="17">
        <f ca="1" t="shared" si="41"/>
        <v>0.0939248291519999</v>
      </c>
      <c r="H84" s="17">
        <f ca="1" t="shared" si="42"/>
        <v>0</v>
      </c>
      <c r="I84" s="17">
        <f ca="1" t="shared" si="43"/>
        <v>2.5173957742386</v>
      </c>
      <c r="J84" s="17">
        <f ca="1" t="shared" si="44"/>
        <v>0</v>
      </c>
      <c r="K84" s="17">
        <f ca="1" t="shared" si="45"/>
        <v>0</v>
      </c>
      <c r="L84" s="17">
        <f ca="1" t="shared" si="46"/>
        <v>4.9859460940224</v>
      </c>
      <c r="M84" s="17">
        <f ca="1" t="shared" si="47"/>
        <v>0</v>
      </c>
      <c r="N84" s="17">
        <f ca="1" t="shared" si="48"/>
        <v>0.09319499036</v>
      </c>
      <c r="O84" s="17">
        <f ca="1" t="shared" si="49"/>
        <v>0.0010850112</v>
      </c>
      <c r="P84" s="17">
        <f ca="1" t="shared" si="50"/>
        <v>0.01615838004</v>
      </c>
      <c r="Q84" s="17">
        <f ca="1" t="shared" si="51"/>
        <v>0</v>
      </c>
      <c r="R84" s="17">
        <f ca="1" t="shared" si="52"/>
        <v>0</v>
      </c>
      <c r="S84" s="17">
        <f ca="1" t="shared" si="53"/>
        <v>12.2372583513623</v>
      </c>
      <c r="T84" s="2"/>
    </row>
    <row r="85" spans="2:20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2"/>
    </row>
    <row r="86" customFormat="1" spans="1:84">
      <c r="A86" s="1" t="s">
        <v>397</v>
      </c>
      <c r="B86" s="20">
        <f ca="1" t="shared" ref="B86:S86" si="54">SUM(B3:B84)</f>
        <v>152.361817949705</v>
      </c>
      <c r="C86" s="20">
        <f ca="1" t="shared" si="54"/>
        <v>18.6374314064788</v>
      </c>
      <c r="D86" s="20">
        <f ca="1" t="shared" si="54"/>
        <v>78.038365649745</v>
      </c>
      <c r="E86" s="20">
        <f ca="1" t="shared" si="54"/>
        <v>3.41111230839193</v>
      </c>
      <c r="F86" s="20">
        <f ca="1" t="shared" si="54"/>
        <v>2.28637628366781</v>
      </c>
      <c r="G86" s="20">
        <f ca="1" t="shared" si="54"/>
        <v>2.12838196182954</v>
      </c>
      <c r="H86" s="20">
        <f ca="1" t="shared" si="54"/>
        <v>0.296002598265</v>
      </c>
      <c r="I86" s="20">
        <f ca="1" t="shared" si="54"/>
        <v>70.6390481489601</v>
      </c>
      <c r="J86" s="20">
        <f ca="1" t="shared" si="54"/>
        <v>4.04751242712</v>
      </c>
      <c r="K86" s="20">
        <f ca="1" t="shared" si="54"/>
        <v>211.293823104</v>
      </c>
      <c r="L86" s="20">
        <f ca="1" t="shared" si="54"/>
        <v>595.875291270731</v>
      </c>
      <c r="M86" s="20">
        <f ca="1" t="shared" si="54"/>
        <v>55.5204110416285</v>
      </c>
      <c r="N86" s="20">
        <f ca="1" t="shared" si="54"/>
        <v>225.978502177949</v>
      </c>
      <c r="O86" s="20">
        <f ca="1" t="shared" si="54"/>
        <v>0.0492692844686938</v>
      </c>
      <c r="P86" s="20">
        <f ca="1" t="shared" si="54"/>
        <v>60.60504153924</v>
      </c>
      <c r="Q86" s="20">
        <f ca="1" t="shared" si="54"/>
        <v>0</v>
      </c>
      <c r="R86" s="20">
        <f ca="1" t="shared" si="54"/>
        <v>8.83742684437326</v>
      </c>
      <c r="S86" s="20">
        <f ca="1" t="shared" si="54"/>
        <v>1490.00581399655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0.0707265237663712</v>
      </c>
      <c r="C3" s="2">
        <v>0</v>
      </c>
      <c r="D3" s="2">
        <v>0.0469517405549146</v>
      </c>
      <c r="E3" s="2">
        <v>0</v>
      </c>
      <c r="F3" s="2">
        <v>0</v>
      </c>
      <c r="G3" s="2">
        <v>0.000166929955567347</v>
      </c>
      <c r="H3" s="2">
        <v>0</v>
      </c>
      <c r="I3" s="2">
        <v>0</v>
      </c>
      <c r="J3" s="2">
        <v>0</v>
      </c>
      <c r="K3" s="2">
        <v>0</v>
      </c>
      <c r="L3" s="2">
        <v>0.0142066768034004</v>
      </c>
      <c r="M3" s="2">
        <v>0</v>
      </c>
      <c r="N3" s="2">
        <v>0.00207386313000349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0.134125734210257</v>
      </c>
    </row>
    <row r="4" ht="29" spans="1:19">
      <c r="A4" s="5" t="s">
        <v>266</v>
      </c>
      <c r="B4" s="1">
        <v>0.0513225144716516</v>
      </c>
      <c r="C4" s="2">
        <v>0</v>
      </c>
      <c r="D4" s="2">
        <v>0.0445990990238796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0.0140684795582311</v>
      </c>
      <c r="M4" s="2">
        <v>0</v>
      </c>
      <c r="N4" s="2">
        <v>0.00190791021682514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0.111898003270587</v>
      </c>
    </row>
    <row r="5" ht="29" spans="1:19">
      <c r="A5" s="6" t="s">
        <v>267</v>
      </c>
      <c r="B5" s="1">
        <v>0.0171365745007299</v>
      </c>
      <c r="C5" s="2">
        <v>0</v>
      </c>
      <c r="D5" s="2">
        <v>0.0210956587284804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0.00383451289596319</v>
      </c>
      <c r="M5" s="2">
        <v>0</v>
      </c>
      <c r="N5" s="2">
        <v>0.000915258827876964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0.0429820049530505</v>
      </c>
    </row>
    <row r="6" spans="1:19">
      <c r="A6" s="6" t="s">
        <v>268</v>
      </c>
      <c r="B6" s="1">
        <v>0.0341859399709217</v>
      </c>
      <c r="C6" s="2">
        <v>0</v>
      </c>
      <c r="D6" s="2">
        <v>0.0235034402953991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0.0102339666622679</v>
      </c>
      <c r="M6" s="2">
        <v>0</v>
      </c>
      <c r="N6" s="2">
        <v>0.000992651388948178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0.0689159983175369</v>
      </c>
    </row>
    <row r="7" spans="1:19">
      <c r="A7" s="7" t="s">
        <v>269</v>
      </c>
      <c r="B7" s="1">
        <v>0.0310900193868204</v>
      </c>
      <c r="C7" s="2">
        <v>0</v>
      </c>
      <c r="D7" s="2">
        <v>0.0220376343414925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0.00153859599621781</v>
      </c>
      <c r="M7" s="2">
        <v>0</v>
      </c>
      <c r="N7" s="2">
        <v>0.000992651388948178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0.0556589011134789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0.00309592058410129</v>
      </c>
      <c r="C13" s="2">
        <v>0</v>
      </c>
      <c r="D13" s="2">
        <v>0.00146580595390661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0.00869537066605011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0.013257097204058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0.0194040092947196</v>
      </c>
      <c r="C15" s="2">
        <v>0</v>
      </c>
      <c r="D15" s="2">
        <v>0.00235264153103506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0.000138197245169264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0.021894848070924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0.0100290385118776</v>
      </c>
      <c r="C17" s="2">
        <v>0</v>
      </c>
      <c r="D17" s="2">
        <v>0.0085053505350506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0.0185343890469282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0.0100290385118776</v>
      </c>
      <c r="C25" s="2">
        <v>0</v>
      </c>
      <c r="D25" s="2">
        <v>0.00655247426417188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0.0165815127760494</v>
      </c>
    </row>
    <row r="26" spans="1:19">
      <c r="A26" s="6" t="s">
        <v>288</v>
      </c>
      <c r="B26" s="1">
        <v>0.0100290385118776</v>
      </c>
      <c r="C26" s="2">
        <v>0</v>
      </c>
      <c r="D26" s="2">
        <v>0.00655247426417188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0.0165815127760494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0.0827177654653552</v>
      </c>
      <c r="C31" s="2">
        <v>0</v>
      </c>
      <c r="D31" s="2">
        <v>0.0773384953297875</v>
      </c>
      <c r="E31" s="2">
        <v>0</v>
      </c>
      <c r="F31" s="2">
        <v>0</v>
      </c>
      <c r="G31" s="2">
        <v>0.00118160223450612</v>
      </c>
      <c r="H31" s="2">
        <v>0.000869513535</v>
      </c>
      <c r="I31" s="2">
        <v>0</v>
      </c>
      <c r="J31" s="2">
        <v>0</v>
      </c>
      <c r="K31" s="2">
        <v>0</v>
      </c>
      <c r="L31" s="2">
        <v>0.398256821128786</v>
      </c>
      <c r="M31" s="2">
        <v>0</v>
      </c>
      <c r="N31" s="2">
        <v>0.00781822613195786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0.568182423825393</v>
      </c>
    </row>
    <row r="32" spans="1:19">
      <c r="A32" s="5" t="s">
        <v>294</v>
      </c>
      <c r="B32" s="1">
        <v>0.0185535174875563</v>
      </c>
      <c r="C32" s="2">
        <v>0</v>
      </c>
      <c r="D32" s="2">
        <v>0.017345585374646</v>
      </c>
      <c r="E32" s="2">
        <v>0</v>
      </c>
      <c r="F32" s="2">
        <v>0</v>
      </c>
      <c r="G32" s="2">
        <v>0.00118160223450612</v>
      </c>
      <c r="H32" s="2">
        <v>0</v>
      </c>
      <c r="I32" s="2">
        <v>0</v>
      </c>
      <c r="J32" s="2">
        <v>0</v>
      </c>
      <c r="K32" s="2">
        <v>0</v>
      </c>
      <c r="L32" s="2">
        <v>0.128084424626051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0.165165129722759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0.0243514917024177</v>
      </c>
      <c r="C51" s="2">
        <v>0</v>
      </c>
      <c r="D51" s="2">
        <v>0.00567460971784371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0.0635089856724759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0.0935350870927373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0.0017393922644584</v>
      </c>
      <c r="C53" s="2">
        <v>0</v>
      </c>
      <c r="D53" s="2">
        <v>0.000160878110557425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0.00190027037501583</v>
      </c>
    </row>
    <row r="54" ht="29" spans="1:19">
      <c r="A54" s="5" t="s">
        <v>316</v>
      </c>
      <c r="B54" s="1">
        <v>0.017393922644584</v>
      </c>
      <c r="C54" s="2">
        <v>0</v>
      </c>
      <c r="D54" s="2">
        <v>0.00692263384822858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0.0739576886527746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0.0982742451455872</v>
      </c>
    </row>
    <row r="55" ht="29" spans="1:19">
      <c r="A55" s="5" t="s">
        <v>317</v>
      </c>
      <c r="B55" s="1">
        <v>0.0184568845839752</v>
      </c>
      <c r="C55" s="2">
        <v>0</v>
      </c>
      <c r="D55" s="2">
        <v>0.00453383766116379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0.132705722177484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0.155696444422623</v>
      </c>
    </row>
    <row r="56" spans="1:19">
      <c r="A56" s="5" t="s">
        <v>318</v>
      </c>
      <c r="B56" s="1">
        <v>0.00222255678236351</v>
      </c>
      <c r="C56" s="2">
        <v>0</v>
      </c>
      <c r="D56" s="2">
        <v>0.042700950617348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0.0449235073997115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0.070377687644219</v>
      </c>
      <c r="C59" s="2">
        <v>0</v>
      </c>
      <c r="D59" s="2">
        <v>0.00813775029582637</v>
      </c>
      <c r="E59" s="2">
        <v>0</v>
      </c>
      <c r="F59" s="2">
        <v>0</v>
      </c>
      <c r="G59" s="2">
        <v>0.00160056369161633</v>
      </c>
      <c r="H59" s="2">
        <v>0</v>
      </c>
      <c r="I59" s="2">
        <v>0</v>
      </c>
      <c r="J59" s="2">
        <v>0</v>
      </c>
      <c r="K59" s="2">
        <v>0</v>
      </c>
      <c r="L59" s="2">
        <v>2.0071509920193</v>
      </c>
      <c r="M59" s="2">
        <v>0</v>
      </c>
      <c r="N59" s="2">
        <v>0.149209808342245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2.23647680199321</v>
      </c>
    </row>
    <row r="60" ht="29" spans="1:19">
      <c r="A60" s="5" t="s">
        <v>322</v>
      </c>
      <c r="B60" s="1">
        <v>0.070377687644219</v>
      </c>
      <c r="C60" s="2">
        <v>0</v>
      </c>
      <c r="D60" s="2">
        <v>0.00813775029582637</v>
      </c>
      <c r="E60" s="2">
        <v>0</v>
      </c>
      <c r="F60" s="2">
        <v>0</v>
      </c>
      <c r="G60" s="2">
        <v>0.00160056369161633</v>
      </c>
      <c r="H60" s="2">
        <v>0</v>
      </c>
      <c r="I60" s="2">
        <v>0</v>
      </c>
      <c r="J60" s="2">
        <v>0</v>
      </c>
      <c r="K60" s="2">
        <v>0</v>
      </c>
      <c r="L60" s="2">
        <v>2.0071509920193</v>
      </c>
      <c r="M60" s="2">
        <v>0</v>
      </c>
      <c r="N60" s="2">
        <v>0.149209808342245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2.23647680199321</v>
      </c>
    </row>
    <row r="61" ht="29" spans="1:19">
      <c r="A61" s="6" t="s">
        <v>323</v>
      </c>
      <c r="B61" s="1">
        <v>0.0576887737009304</v>
      </c>
      <c r="C61" s="2">
        <v>0</v>
      </c>
      <c r="D61" s="2">
        <v>0.00645597920137552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0.0641447529023059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0.0576887737009304</v>
      </c>
      <c r="C63" s="2">
        <v>0</v>
      </c>
      <c r="D63" s="2">
        <v>0.00645597920137552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0.0641447529023059</v>
      </c>
    </row>
    <row r="64" ht="29" spans="1:19">
      <c r="A64" s="6" t="s">
        <v>326</v>
      </c>
      <c r="B64" s="1">
        <v>0.00553777343916716</v>
      </c>
      <c r="C64" s="2">
        <v>0</v>
      </c>
      <c r="D64" s="2">
        <v>0.000358410233243623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0.00589618367241079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0.00553777343916716</v>
      </c>
      <c r="C66" s="2">
        <v>0</v>
      </c>
      <c r="D66" s="2">
        <v>0.000358410233243623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0.00589618367241079</v>
      </c>
    </row>
    <row r="67" spans="1:19">
      <c r="A67" s="6" t="s">
        <v>329</v>
      </c>
      <c r="B67" s="1">
        <v>0.00715114050412137</v>
      </c>
      <c r="C67" s="2">
        <v>0</v>
      </c>
      <c r="D67" s="2">
        <v>0.00132336086120722</v>
      </c>
      <c r="E67" s="2">
        <v>0</v>
      </c>
      <c r="F67" s="2">
        <v>0</v>
      </c>
      <c r="G67" s="2">
        <v>0.000330586774751021</v>
      </c>
      <c r="H67" s="2">
        <v>0</v>
      </c>
      <c r="I67" s="2">
        <v>0</v>
      </c>
      <c r="J67" s="2">
        <v>0</v>
      </c>
      <c r="K67" s="2">
        <v>0</v>
      </c>
      <c r="L67" s="2">
        <v>0.0462260571941511</v>
      </c>
      <c r="M67" s="2">
        <v>0</v>
      </c>
      <c r="N67" s="2">
        <v>0.149209808342245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0.204240953676476</v>
      </c>
    </row>
    <row r="68" spans="1:19">
      <c r="A68" s="7" t="s">
        <v>329</v>
      </c>
      <c r="B68" s="1">
        <v>0.00715114050412137</v>
      </c>
      <c r="C68" s="2">
        <v>0</v>
      </c>
      <c r="D68" s="2">
        <v>0.00132336086120722</v>
      </c>
      <c r="E68" s="2">
        <v>0</v>
      </c>
      <c r="F68" s="2">
        <v>0</v>
      </c>
      <c r="G68" s="2">
        <v>0.000330586774751021</v>
      </c>
      <c r="H68" s="2">
        <v>0</v>
      </c>
      <c r="I68" s="2">
        <v>0</v>
      </c>
      <c r="J68" s="2">
        <v>0</v>
      </c>
      <c r="K68" s="2">
        <v>0</v>
      </c>
      <c r="L68" s="2">
        <v>0.0462260571941511</v>
      </c>
      <c r="M68" s="2">
        <v>0</v>
      </c>
      <c r="N68" s="2">
        <v>0.149209808342245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0.204240953676476</v>
      </c>
    </row>
    <row r="69" spans="1:19">
      <c r="A69" s="8" t="s">
        <v>329</v>
      </c>
      <c r="B69" s="1">
        <v>0.00697672244304525</v>
      </c>
      <c r="C69" s="2">
        <v>0</v>
      </c>
      <c r="D69" s="2">
        <v>0.00126362582233329</v>
      </c>
      <c r="E69" s="2">
        <v>0</v>
      </c>
      <c r="F69" s="2">
        <v>0</v>
      </c>
      <c r="G69" s="2">
        <v>0.000330586774751021</v>
      </c>
      <c r="H69" s="2">
        <v>0</v>
      </c>
      <c r="I69" s="2">
        <v>0</v>
      </c>
      <c r="J69" s="2">
        <v>0</v>
      </c>
      <c r="K69" s="2">
        <v>0</v>
      </c>
      <c r="L69" s="2">
        <v>0.0462260571941511</v>
      </c>
      <c r="M69" s="2">
        <v>0</v>
      </c>
      <c r="N69" s="2">
        <v>0.149209808342245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0.204006800576526</v>
      </c>
    </row>
    <row r="70" ht="43.5" spans="1:19">
      <c r="A70" s="8" t="s">
        <v>330</v>
      </c>
      <c r="B70" s="1">
        <v>0.000174418061076124</v>
      </c>
      <c r="C70" s="2">
        <v>0</v>
      </c>
      <c r="D70" s="2">
        <v>5.97350388739371e-5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0.000234153099950061</v>
      </c>
    </row>
    <row r="71" ht="29" spans="1:19">
      <c r="A71" s="4" t="s">
        <v>331</v>
      </c>
      <c r="B71" s="1">
        <v>0.0237208563063539</v>
      </c>
      <c r="C71" s="2">
        <v>0</v>
      </c>
      <c r="D71" s="2">
        <v>0.00456743297236104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0.000199004033043741</v>
      </c>
      <c r="M71" s="2">
        <v>0</v>
      </c>
      <c r="N71" s="2">
        <v>0.000175556250010486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0.0286628495617692</v>
      </c>
    </row>
    <row r="72" spans="1:19">
      <c r="A72" s="5" t="s">
        <v>332</v>
      </c>
      <c r="B72" s="1">
        <v>0.0178342467450345</v>
      </c>
      <c r="C72" s="2">
        <v>0</v>
      </c>
      <c r="D72" s="2">
        <v>0.0030510819855611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0.0208853287305956</v>
      </c>
    </row>
    <row r="73" spans="1:19">
      <c r="A73" s="5" t="s">
        <v>333</v>
      </c>
      <c r="B73" s="1">
        <v>0.00313952509937037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0.00313952509937037</v>
      </c>
    </row>
    <row r="74" ht="29" spans="1:19">
      <c r="A74" s="5" t="s">
        <v>334</v>
      </c>
      <c r="B74" s="1">
        <v>0.00274708446194907</v>
      </c>
      <c r="C74" s="2">
        <v>0</v>
      </c>
      <c r="D74" s="2">
        <v>0.00124065080738177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0.00398773526933084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0.0467440403684032</v>
      </c>
      <c r="C76" s="2">
        <v>0</v>
      </c>
      <c r="D76" s="2">
        <v>0.0404360263146652</v>
      </c>
      <c r="E76" s="2">
        <v>0</v>
      </c>
      <c r="F76" s="2">
        <v>0</v>
      </c>
      <c r="G76" s="2">
        <v>0.000651354140351021</v>
      </c>
      <c r="H76" s="2">
        <v>0</v>
      </c>
      <c r="I76" s="2">
        <v>0</v>
      </c>
      <c r="J76" s="2">
        <v>0</v>
      </c>
      <c r="K76" s="2">
        <v>0</v>
      </c>
      <c r="L76" s="2">
        <v>0.00540443360108603</v>
      </c>
      <c r="M76" s="2">
        <v>0</v>
      </c>
      <c r="N76" s="2">
        <v>0.00925679930610845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0.102492653730614</v>
      </c>
    </row>
    <row r="77" spans="1:19">
      <c r="A77" s="5" t="s">
        <v>337</v>
      </c>
      <c r="B77" s="1">
        <v>8.72090305381217e-5</v>
      </c>
      <c r="C77" s="2">
        <v>0</v>
      </c>
      <c r="D77" s="2">
        <v>0.00557373862723737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0.00566094765777549</v>
      </c>
    </row>
    <row r="78" spans="1:19">
      <c r="A78" s="5" t="s">
        <v>338</v>
      </c>
      <c r="B78" s="1">
        <v>0.0466568313378651</v>
      </c>
      <c r="C78" s="2">
        <v>0</v>
      </c>
      <c r="D78" s="2">
        <v>0.0348622876874278</v>
      </c>
      <c r="E78" s="2">
        <v>0</v>
      </c>
      <c r="F78" s="2">
        <v>0</v>
      </c>
      <c r="G78" s="2">
        <v>0.000651354140351021</v>
      </c>
      <c r="H78" s="2">
        <v>0</v>
      </c>
      <c r="I78" s="2">
        <v>0</v>
      </c>
      <c r="J78" s="2">
        <v>0</v>
      </c>
      <c r="K78" s="2">
        <v>0</v>
      </c>
      <c r="L78" s="2">
        <v>0.00540443360108603</v>
      </c>
      <c r="M78" s="2">
        <v>0</v>
      </c>
      <c r="N78" s="2">
        <v>0.00925679930610845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0.0968317060728384</v>
      </c>
    </row>
    <row r="79" spans="1:19">
      <c r="A79" s="6" t="s">
        <v>339</v>
      </c>
      <c r="B79" s="1">
        <v>0.0466568313378651</v>
      </c>
      <c r="C79" s="2">
        <v>0</v>
      </c>
      <c r="D79" s="2">
        <v>0.0348622876874278</v>
      </c>
      <c r="E79" s="2">
        <v>0</v>
      </c>
      <c r="F79" s="2">
        <v>0</v>
      </c>
      <c r="G79" s="2">
        <v>0.000651354140351021</v>
      </c>
      <c r="H79" s="2">
        <v>0</v>
      </c>
      <c r="I79" s="2">
        <v>0</v>
      </c>
      <c r="J79" s="2">
        <v>0</v>
      </c>
      <c r="K79" s="2">
        <v>0</v>
      </c>
      <c r="L79" s="2">
        <v>0.00540443360108603</v>
      </c>
      <c r="M79" s="2">
        <v>0</v>
      </c>
      <c r="N79" s="2">
        <v>0.00925679930610845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0.0968317060728384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0.0306975787493991</v>
      </c>
      <c r="C86" s="2">
        <v>0</v>
      </c>
      <c r="D86" s="2">
        <v>0.0065892342880943</v>
      </c>
      <c r="E86" s="2">
        <v>0</v>
      </c>
      <c r="F86" s="2">
        <v>0</v>
      </c>
      <c r="G86" s="2">
        <v>0.00039604950242449</v>
      </c>
      <c r="H86" s="2">
        <v>0</v>
      </c>
      <c r="I86" s="2">
        <v>0</v>
      </c>
      <c r="J86" s="2">
        <v>0</v>
      </c>
      <c r="K86" s="2">
        <v>0</v>
      </c>
      <c r="L86" s="2">
        <v>0.00182051837636311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0.039503380916281</v>
      </c>
    </row>
    <row r="87" ht="29" spans="1:19">
      <c r="A87" s="5" t="s">
        <v>346</v>
      </c>
      <c r="B87" s="1">
        <v>0.00030523160688323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0.000313247089050332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0.000618478695933562</v>
      </c>
    </row>
    <row r="88" ht="29" spans="1:19">
      <c r="A88" s="5" t="s">
        <v>347</v>
      </c>
      <c r="B88" s="1">
        <v>0.0218458621497855</v>
      </c>
      <c r="C88" s="2">
        <v>0</v>
      </c>
      <c r="D88" s="2">
        <v>0.0015990610406254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0.000460657483897548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0.0239055806743084</v>
      </c>
    </row>
    <row r="89" spans="1:19">
      <c r="A89" s="6" t="s">
        <v>348</v>
      </c>
      <c r="B89" s="1">
        <v>0.0218458621497855</v>
      </c>
      <c r="C89" s="2">
        <v>0</v>
      </c>
      <c r="D89" s="2">
        <v>0.0015990610406254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0.000460657483897548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0.0239055806743084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0.00854648499273041</v>
      </c>
      <c r="C99" s="2">
        <v>0</v>
      </c>
      <c r="D99" s="2">
        <v>0.004976388238498</v>
      </c>
      <c r="E99" s="2">
        <v>0</v>
      </c>
      <c r="F99" s="2">
        <v>0</v>
      </c>
      <c r="G99" s="2">
        <v>2.94582274530612e-5</v>
      </c>
      <c r="H99" s="2">
        <v>0</v>
      </c>
      <c r="I99" s="2">
        <v>0</v>
      </c>
      <c r="J99" s="2">
        <v>0</v>
      </c>
      <c r="K99" s="2">
        <v>0</v>
      </c>
      <c r="L99" s="2">
        <v>0.00104661380341523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0.0145989452620967</v>
      </c>
    </row>
    <row r="100" spans="1:19">
      <c r="A100" s="4" t="s">
        <v>359</v>
      </c>
      <c r="B100" s="1">
        <v>0.0997671309355474</v>
      </c>
      <c r="C100" s="2">
        <v>0</v>
      </c>
      <c r="D100" s="2">
        <v>0.0214816389796659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0.37905477457</v>
      </c>
      <c r="M100" s="2">
        <v>0</v>
      </c>
      <c r="N100" s="2">
        <v>0.00487409852409008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0.505177643009303</v>
      </c>
    </row>
    <row r="101" spans="1:19">
      <c r="A101" s="5" t="s">
        <v>360</v>
      </c>
      <c r="B101" s="1">
        <v>0.0544620395710222</v>
      </c>
      <c r="C101" s="2">
        <v>0</v>
      </c>
      <c r="D101" s="2">
        <v>0.0188487022662223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0.37707026212937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0.450381003966614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0.00170474610940236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0.00170474610940236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0.0131685636112479</v>
      </c>
      <c r="C106" s="2">
        <v>0</v>
      </c>
      <c r="D106" s="2">
        <v>0.0135690438303643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0.371536844432792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0.398274451874404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0.0131685636112479</v>
      </c>
      <c r="C109" s="2">
        <v>0</v>
      </c>
      <c r="D109" s="2">
        <v>0.0135690438303643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0.371536844432792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0.398274451874404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0.0103778746340299</v>
      </c>
      <c r="C112" s="2">
        <v>0</v>
      </c>
      <c r="D112" s="2">
        <v>0.00169096110043145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0.00186474149481727</v>
      </c>
      <c r="M112" s="2">
        <v>0</v>
      </c>
      <c r="N112" s="2">
        <v>0.00487409852409008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0.0188076757533687</v>
      </c>
    </row>
    <row r="113" spans="1:19">
      <c r="A113" s="5" t="s">
        <v>372</v>
      </c>
      <c r="B113" s="1">
        <v>0.0349272167304954</v>
      </c>
      <c r="C113" s="2">
        <v>0</v>
      </c>
      <c r="D113" s="2">
        <v>0.000941975613012087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0.0358691923435075</v>
      </c>
    </row>
    <row r="114" spans="1:19">
      <c r="A114" s="4" t="s">
        <v>373</v>
      </c>
      <c r="B114" s="1">
        <v>0.0224999298788209</v>
      </c>
      <c r="C114" s="2">
        <v>0</v>
      </c>
      <c r="D114" s="2">
        <v>0.00035381523025332</v>
      </c>
      <c r="E114" s="2">
        <v>0</v>
      </c>
      <c r="F114" s="2">
        <v>0</v>
      </c>
      <c r="G114" s="2">
        <v>5.5643318522449e-5</v>
      </c>
      <c r="H114" s="2">
        <v>0</v>
      </c>
      <c r="I114" s="2">
        <v>0</v>
      </c>
      <c r="J114" s="2">
        <v>0</v>
      </c>
      <c r="K114" s="2">
        <v>0</v>
      </c>
      <c r="L114" s="2">
        <v>0.000475398523382269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0.023384786950979</v>
      </c>
    </row>
    <row r="115" spans="1:19">
      <c r="A115" s="4" t="s">
        <v>374</v>
      </c>
      <c r="B115" s="1">
        <v>0.0939241258894965</v>
      </c>
      <c r="C115" s="2">
        <v>0</v>
      </c>
      <c r="D115" s="2">
        <v>0.00118091576850784</v>
      </c>
      <c r="E115" s="2">
        <v>0</v>
      </c>
      <c r="F115" s="2">
        <v>0</v>
      </c>
      <c r="G115" s="2">
        <v>0.000330586774751021</v>
      </c>
      <c r="H115" s="2">
        <v>0</v>
      </c>
      <c r="I115" s="2">
        <v>0</v>
      </c>
      <c r="J115" s="2">
        <v>0</v>
      </c>
      <c r="K115" s="2">
        <v>0</v>
      </c>
      <c r="L115" s="2">
        <v>0.0139984596206787</v>
      </c>
      <c r="M115" s="2">
        <v>0</v>
      </c>
      <c r="N115" s="2">
        <v>0.0294447109877595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0.138878799041194</v>
      </c>
    </row>
    <row r="116" spans="1:19">
      <c r="A116" s="4" t="s">
        <v>375</v>
      </c>
      <c r="B116" s="1">
        <v>0.123226360150286</v>
      </c>
      <c r="C116" s="2">
        <v>0</v>
      </c>
      <c r="D116" s="2">
        <v>0.00135093087914904</v>
      </c>
      <c r="E116" s="2">
        <v>0</v>
      </c>
      <c r="F116" s="2">
        <v>0</v>
      </c>
      <c r="G116" s="2">
        <v>0.00175440110164898</v>
      </c>
      <c r="H116" s="2">
        <v>0</v>
      </c>
      <c r="I116" s="2">
        <v>0</v>
      </c>
      <c r="J116" s="2">
        <v>0</v>
      </c>
      <c r="K116" s="2">
        <v>0</v>
      </c>
      <c r="L116" s="2">
        <v>0.0105398432315759</v>
      </c>
      <c r="M116" s="2">
        <v>0</v>
      </c>
      <c r="N116" s="2">
        <v>0.0339390284478248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0.170810563810485</v>
      </c>
    </row>
    <row r="117" spans="1:19">
      <c r="A117" s="5" t="s">
        <v>376</v>
      </c>
      <c r="B117" s="1">
        <v>0.107310712077089</v>
      </c>
      <c r="C117" s="2">
        <v>0</v>
      </c>
      <c r="D117" s="2">
        <v>0.000836290544235121</v>
      </c>
      <c r="E117" s="2">
        <v>0</v>
      </c>
      <c r="F117" s="2">
        <v>0</v>
      </c>
      <c r="G117" s="2">
        <v>0.00172821601057959</v>
      </c>
      <c r="H117" s="2">
        <v>0</v>
      </c>
      <c r="I117" s="2">
        <v>0</v>
      </c>
      <c r="J117" s="2">
        <v>0</v>
      </c>
      <c r="K117" s="2">
        <v>0</v>
      </c>
      <c r="L117" s="2">
        <v>0.00962037089371639</v>
      </c>
      <c r="M117" s="2">
        <v>0</v>
      </c>
      <c r="N117" s="2">
        <v>0.023851307065204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0.143346896590824</v>
      </c>
    </row>
    <row r="118" spans="1:19">
      <c r="A118" s="5" t="s">
        <v>377</v>
      </c>
      <c r="B118" s="1">
        <v>0.0159156480731967</v>
      </c>
      <c r="C118" s="2">
        <v>0</v>
      </c>
      <c r="D118" s="2">
        <v>0.000514640334913921</v>
      </c>
      <c r="E118" s="2">
        <v>0</v>
      </c>
      <c r="F118" s="2">
        <v>0</v>
      </c>
      <c r="G118" s="2">
        <v>2.61850910693877e-5</v>
      </c>
      <c r="H118" s="2">
        <v>0</v>
      </c>
      <c r="I118" s="2">
        <v>0</v>
      </c>
      <c r="J118" s="2">
        <v>0</v>
      </c>
      <c r="K118" s="2">
        <v>0</v>
      </c>
      <c r="L118" s="2">
        <v>0.000919472337859505</v>
      </c>
      <c r="M118" s="2">
        <v>0</v>
      </c>
      <c r="N118" s="2">
        <v>0.0100877213826208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0.0274636672196603</v>
      </c>
    </row>
    <row r="119" spans="1:19">
      <c r="A119" s="4" t="s">
        <v>378</v>
      </c>
      <c r="B119" s="1">
        <v>0.0124272868516743</v>
      </c>
      <c r="C119" s="2">
        <v>0</v>
      </c>
      <c r="D119" s="2">
        <v>0.000367600239224229</v>
      </c>
      <c r="E119" s="2">
        <v>0</v>
      </c>
      <c r="F119" s="2">
        <v>0</v>
      </c>
      <c r="G119" s="2">
        <v>0.000278216592612245</v>
      </c>
      <c r="H119" s="2">
        <v>0</v>
      </c>
      <c r="I119" s="2">
        <v>0</v>
      </c>
      <c r="J119" s="2">
        <v>0</v>
      </c>
      <c r="K119" s="2">
        <v>0</v>
      </c>
      <c r="L119" s="2">
        <v>0.000915787077988325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0.0139888907614991</v>
      </c>
    </row>
    <row r="120" spans="1:19">
      <c r="A120" s="3" t="s">
        <v>379</v>
      </c>
      <c r="B120" s="1">
        <v>0.686858324517804</v>
      </c>
      <c r="C120" s="9">
        <f t="shared" ref="B120:S120" si="2">C3+C17+C31+C59+C71+C76+C86+C100+C114+C115+C116+C119</f>
        <v>0</v>
      </c>
      <c r="D120" s="9">
        <f t="shared" si="2"/>
        <v>0.2172609313875</v>
      </c>
      <c r="E120" s="9">
        <f t="shared" si="2"/>
        <v>0</v>
      </c>
      <c r="F120" s="9">
        <f t="shared" si="2"/>
        <v>0</v>
      </c>
      <c r="G120" s="9">
        <f t="shared" si="2"/>
        <v>0.006415347312</v>
      </c>
      <c r="H120" s="9">
        <f t="shared" si="2"/>
        <v>0.000869513535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2.8320227089856</v>
      </c>
      <c r="M120" s="9">
        <f t="shared" si="2"/>
        <v>0</v>
      </c>
      <c r="N120" s="9">
        <f t="shared" si="2"/>
        <v>0.23679209112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3.98021891685791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0.302099471538539</v>
      </c>
      <c r="C3" s="2">
        <v>0</v>
      </c>
      <c r="D3" s="2">
        <v>0.338013107873188</v>
      </c>
      <c r="E3" s="2">
        <v>0</v>
      </c>
      <c r="F3" s="2">
        <v>0</v>
      </c>
      <c r="G3" s="2">
        <v>0.00111550133724771</v>
      </c>
      <c r="H3" s="2">
        <v>0</v>
      </c>
      <c r="I3" s="2">
        <v>0</v>
      </c>
      <c r="J3" s="2">
        <v>0</v>
      </c>
      <c r="K3" s="2">
        <v>0</v>
      </c>
      <c r="L3" s="2">
        <v>0.217976749700317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0.859204830449292</v>
      </c>
    </row>
    <row r="4" ht="29" spans="1:19">
      <c r="A4" s="5" t="s">
        <v>266</v>
      </c>
      <c r="B4" s="1">
        <v>0.298350060759615</v>
      </c>
      <c r="C4" s="2">
        <v>0</v>
      </c>
      <c r="D4" s="2">
        <v>0.33743625378812</v>
      </c>
      <c r="E4" s="2">
        <v>0</v>
      </c>
      <c r="F4" s="2">
        <v>0</v>
      </c>
      <c r="G4" s="2">
        <v>0.00110669474774312</v>
      </c>
      <c r="H4" s="2">
        <v>0</v>
      </c>
      <c r="I4" s="2">
        <v>0</v>
      </c>
      <c r="J4" s="2">
        <v>0</v>
      </c>
      <c r="K4" s="2">
        <v>0</v>
      </c>
      <c r="L4" s="2">
        <v>0.217914048709995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0.854807058005473</v>
      </c>
    </row>
    <row r="5" ht="29" spans="1:19">
      <c r="A5" s="6" t="s">
        <v>267</v>
      </c>
      <c r="B5" s="1">
        <v>0.23200552499208</v>
      </c>
      <c r="C5" s="2">
        <v>0</v>
      </c>
      <c r="D5" s="2">
        <v>0.301959727556463</v>
      </c>
      <c r="E5" s="2">
        <v>0</v>
      </c>
      <c r="F5" s="2">
        <v>0</v>
      </c>
      <c r="G5" s="2">
        <v>0.000704527160366972</v>
      </c>
      <c r="H5" s="2">
        <v>0</v>
      </c>
      <c r="I5" s="2">
        <v>0</v>
      </c>
      <c r="J5" s="2">
        <v>0</v>
      </c>
      <c r="K5" s="2">
        <v>0</v>
      </c>
      <c r="L5" s="2">
        <v>0.0651355184291512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0.599805298138061</v>
      </c>
    </row>
    <row r="6" spans="1:19">
      <c r="A6" s="6" t="s">
        <v>268</v>
      </c>
      <c r="B6" s="1">
        <v>0.066344535767535</v>
      </c>
      <c r="C6" s="2">
        <v>0</v>
      </c>
      <c r="D6" s="2">
        <v>0.0354765262316569</v>
      </c>
      <c r="E6" s="2">
        <v>0</v>
      </c>
      <c r="F6" s="2">
        <v>0</v>
      </c>
      <c r="G6" s="2">
        <v>0.000402167587376147</v>
      </c>
      <c r="H6" s="2">
        <v>0</v>
      </c>
      <c r="I6" s="2">
        <v>0</v>
      </c>
      <c r="J6" s="2">
        <v>0</v>
      </c>
      <c r="K6" s="2">
        <v>0</v>
      </c>
      <c r="L6" s="2">
        <v>0.152778530280843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0.255001759867411</v>
      </c>
    </row>
    <row r="7" spans="1:19">
      <c r="A7" s="7" t="s">
        <v>269</v>
      </c>
      <c r="B7" s="1">
        <v>0.00415011116751189</v>
      </c>
      <c r="C7" s="2">
        <v>0</v>
      </c>
      <c r="D7" s="2">
        <v>0.00668838925659452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0.0108385004241064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0.0505454918746622</v>
      </c>
      <c r="C11" s="2">
        <v>0</v>
      </c>
      <c r="D11" s="2">
        <v>0.0248320092970651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0.112956915116928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0.188334416288655</v>
      </c>
    </row>
    <row r="12" spans="1:19">
      <c r="A12" s="7" t="s">
        <v>274</v>
      </c>
      <c r="B12" s="1">
        <v>0.011648932725361</v>
      </c>
      <c r="C12" s="2">
        <v>0</v>
      </c>
      <c r="D12" s="2">
        <v>0.00395612767799734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0.0385481364294409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0.0541531968327993</v>
      </c>
    </row>
    <row r="13" spans="1:19">
      <c r="A13" s="7" t="s">
        <v>275</v>
      </c>
      <c r="B13" s="1">
        <v>0</v>
      </c>
      <c r="C13" s="2">
        <v>0</v>
      </c>
      <c r="D13" s="2">
        <v>1.73472347597681e-18</v>
      </c>
      <c r="E13" s="2">
        <v>0</v>
      </c>
      <c r="F13" s="2">
        <v>0</v>
      </c>
      <c r="G13" s="2">
        <v>0.000402167587376147</v>
      </c>
      <c r="H13" s="2">
        <v>0</v>
      </c>
      <c r="I13" s="2">
        <v>0</v>
      </c>
      <c r="J13" s="2">
        <v>0</v>
      </c>
      <c r="K13" s="2">
        <v>0</v>
      </c>
      <c r="L13" s="2">
        <v>0.00127347873447422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0.00167564632185037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0.00374941077892454</v>
      </c>
      <c r="C15" s="2">
        <v>0</v>
      </c>
      <c r="D15" s="2">
        <v>0.00056126343411982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6.27009903221598e-5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0.00437337520336652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0.0982423366581062</v>
      </c>
      <c r="C31" s="2">
        <v>0.00192172223859992</v>
      </c>
      <c r="D31" s="2">
        <v>0.032592255806319</v>
      </c>
      <c r="E31" s="2">
        <v>0</v>
      </c>
      <c r="F31" s="2">
        <v>0</v>
      </c>
      <c r="G31" s="2">
        <v>0.00275939804477064</v>
      </c>
      <c r="H31" s="2">
        <v>0</v>
      </c>
      <c r="I31" s="2">
        <v>2.27551296e-5</v>
      </c>
      <c r="J31" s="2">
        <v>0</v>
      </c>
      <c r="K31" s="2">
        <v>0</v>
      </c>
      <c r="L31" s="2">
        <v>0.726159627848964</v>
      </c>
      <c r="M31" s="2">
        <v>0</v>
      </c>
      <c r="N31" s="2">
        <v>0.0471705762894305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0.90886867201579</v>
      </c>
    </row>
    <row r="32" spans="1:19">
      <c r="A32" s="5" t="s">
        <v>294</v>
      </c>
      <c r="B32" s="1">
        <v>0.0697787436457045</v>
      </c>
      <c r="C32" s="2">
        <v>0</v>
      </c>
      <c r="D32" s="2">
        <v>0.0206095660132916</v>
      </c>
      <c r="E32" s="2">
        <v>0</v>
      </c>
      <c r="F32" s="2">
        <v>0</v>
      </c>
      <c r="G32" s="2">
        <v>0.00274436864365533</v>
      </c>
      <c r="H32" s="2">
        <v>0</v>
      </c>
      <c r="I32" s="2">
        <v>0</v>
      </c>
      <c r="J32" s="2">
        <v>0</v>
      </c>
      <c r="K32" s="2">
        <v>0</v>
      </c>
      <c r="L32" s="2">
        <v>0.619984851975486</v>
      </c>
      <c r="M32" s="2">
        <v>0</v>
      </c>
      <c r="N32" s="2">
        <v>0.0471705762894305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0.760288106567568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0.00122687900915525</v>
      </c>
      <c r="C35" s="2">
        <v>0</v>
      </c>
      <c r="D35" s="2">
        <v>0.000127958451113968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0.00892944543636391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0.0102842828966331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0.00282182172105706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0.00282182172105706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0.00475415616047658</v>
      </c>
      <c r="C48" s="2">
        <v>0</v>
      </c>
      <c r="D48" s="2">
        <v>0.000887453773854937</v>
      </c>
      <c r="E48" s="2">
        <v>0</v>
      </c>
      <c r="F48" s="2">
        <v>0</v>
      </c>
      <c r="G48" s="2">
        <v>1.50294011153085e-5</v>
      </c>
      <c r="H48" s="2">
        <v>0</v>
      </c>
      <c r="I48" s="2">
        <v>0</v>
      </c>
      <c r="J48" s="2">
        <v>0</v>
      </c>
      <c r="K48" s="2">
        <v>0</v>
      </c>
      <c r="L48" s="2">
        <v>0.0429004808690623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0.0485571202045091</v>
      </c>
    </row>
    <row r="49" ht="29" spans="1:19">
      <c r="A49" s="5" t="s">
        <v>311</v>
      </c>
      <c r="B49" s="1">
        <v>0.00119620703392637</v>
      </c>
      <c r="C49" s="2">
        <v>0</v>
      </c>
      <c r="D49" s="2">
        <v>0.00109383837242585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0.0238208247161302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0.0261108701224824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0.000950831232095317</v>
      </c>
      <c r="C51" s="2">
        <v>0</v>
      </c>
      <c r="D51" s="2">
        <v>0.000709963019083949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0.00123544382064761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0.00289623807182688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0.00856737477209491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0.00856737477209491</v>
      </c>
    </row>
    <row r="53" spans="1:19">
      <c r="A53" s="5" t="s">
        <v>315</v>
      </c>
      <c r="B53" s="1">
        <v>0.00279114974582818</v>
      </c>
      <c r="C53" s="2">
        <v>0</v>
      </c>
      <c r="D53" s="2">
        <v>0.00125481835931117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0.0197157262388101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0.0237616943439495</v>
      </c>
    </row>
    <row r="54" ht="29" spans="1:19">
      <c r="A54" s="5" t="s">
        <v>316</v>
      </c>
      <c r="B54" s="1">
        <v>0.00334324529994804</v>
      </c>
      <c r="C54" s="2">
        <v>0</v>
      </c>
      <c r="D54" s="2">
        <v>0.0014653306498535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0.00100548002036865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0.00581405597017019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0.0113793028099149</v>
      </c>
      <c r="C56" s="2">
        <v>0</v>
      </c>
      <c r="D56" s="2">
        <v>0.00644332716738398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0.0178226299772989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0.0682952834825115</v>
      </c>
      <c r="C59" s="2">
        <v>0.00302577050508968</v>
      </c>
      <c r="D59" s="2">
        <v>0.00531641197319051</v>
      </c>
      <c r="E59" s="2">
        <v>0</v>
      </c>
      <c r="F59" s="2">
        <v>0</v>
      </c>
      <c r="G59" s="2">
        <v>0.00110963027757798</v>
      </c>
      <c r="H59" s="2">
        <v>0</v>
      </c>
      <c r="I59" s="2">
        <v>0</v>
      </c>
      <c r="J59" s="2">
        <v>0</v>
      </c>
      <c r="K59" s="2">
        <v>0</v>
      </c>
      <c r="L59" s="2">
        <v>1.38552972838614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1.46327682462451</v>
      </c>
    </row>
    <row r="60" ht="29" spans="1:19">
      <c r="A60" s="5" t="s">
        <v>322</v>
      </c>
      <c r="B60" s="1">
        <v>0.0682952834825115</v>
      </c>
      <c r="C60" s="2">
        <v>0.00302577050508968</v>
      </c>
      <c r="D60" s="2">
        <v>0.00531641197319051</v>
      </c>
      <c r="E60" s="2">
        <v>0</v>
      </c>
      <c r="F60" s="2">
        <v>0</v>
      </c>
      <c r="G60" s="2">
        <v>0.00110963027757798</v>
      </c>
      <c r="H60" s="2">
        <v>0</v>
      </c>
      <c r="I60" s="2">
        <v>0</v>
      </c>
      <c r="J60" s="2">
        <v>0</v>
      </c>
      <c r="K60" s="2">
        <v>0</v>
      </c>
      <c r="L60" s="2">
        <v>1.38552972838614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1.46327682462451</v>
      </c>
    </row>
    <row r="61" ht="29" spans="1:19">
      <c r="A61" s="6" t="s">
        <v>323</v>
      </c>
      <c r="B61" s="1">
        <v>0.0554300397002348</v>
      </c>
      <c r="C61" s="2">
        <v>0</v>
      </c>
      <c r="D61" s="2">
        <v>0.00316879980513482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0.000715656130918445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0.0593144956362881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0.0554300397002348</v>
      </c>
      <c r="C63" s="2">
        <v>0</v>
      </c>
      <c r="D63" s="2">
        <v>0.00316879980513482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0.000715656130918445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0.0593144956362881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0.0128652437822767</v>
      </c>
      <c r="C67" s="2">
        <v>0</v>
      </c>
      <c r="D67" s="2">
        <v>0.00134859130698235</v>
      </c>
      <c r="E67" s="2">
        <v>0</v>
      </c>
      <c r="F67" s="2">
        <v>0</v>
      </c>
      <c r="G67" s="2">
        <v>0.000114485663559633</v>
      </c>
      <c r="H67" s="2">
        <v>0</v>
      </c>
      <c r="I67" s="2">
        <v>0</v>
      </c>
      <c r="J67" s="2">
        <v>0</v>
      </c>
      <c r="K67" s="2">
        <v>0</v>
      </c>
      <c r="L67" s="2">
        <v>1.37015285103541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1.38448117178823</v>
      </c>
    </row>
    <row r="68" spans="1:19">
      <c r="A68" s="7" t="s">
        <v>329</v>
      </c>
      <c r="B68" s="1">
        <v>0.0128652437822767</v>
      </c>
      <c r="C68" s="2">
        <v>0</v>
      </c>
      <c r="D68" s="2">
        <v>0.00134859130698235</v>
      </c>
      <c r="E68" s="2">
        <v>0</v>
      </c>
      <c r="F68" s="2">
        <v>0</v>
      </c>
      <c r="G68" s="2">
        <v>0.000114485663559633</v>
      </c>
      <c r="H68" s="2">
        <v>0</v>
      </c>
      <c r="I68" s="2">
        <v>0</v>
      </c>
      <c r="J68" s="2">
        <v>0</v>
      </c>
      <c r="K68" s="2">
        <v>0</v>
      </c>
      <c r="L68" s="2">
        <v>1.37015285103541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1.38448117178823</v>
      </c>
    </row>
    <row r="69" spans="1:19">
      <c r="A69" s="8" t="s">
        <v>329</v>
      </c>
      <c r="B69" s="1">
        <v>0.0114966008267154</v>
      </c>
      <c r="C69" s="2">
        <v>0</v>
      </c>
      <c r="D69" s="2">
        <v>0.00116150349560907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1.37015285103541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1.38281095535773</v>
      </c>
    </row>
    <row r="70" ht="43.5" spans="1:19">
      <c r="A70" s="8" t="s">
        <v>330</v>
      </c>
      <c r="B70" s="1">
        <v>0.00136864295556136</v>
      </c>
      <c r="C70" s="2">
        <v>0</v>
      </c>
      <c r="D70" s="2">
        <v>0.000187087811373273</v>
      </c>
      <c r="E70" s="2">
        <v>0</v>
      </c>
      <c r="F70" s="2">
        <v>0</v>
      </c>
      <c r="G70" s="2">
        <v>0.000114485663559633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0.00167021643049426</v>
      </c>
    </row>
    <row r="71" ht="29" spans="1:19">
      <c r="A71" s="4" t="s">
        <v>331</v>
      </c>
      <c r="B71" s="1">
        <v>0.0134590286695661</v>
      </c>
      <c r="C71" s="2">
        <v>0</v>
      </c>
      <c r="D71" s="2">
        <v>0.00604527490499889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0.00150482376773184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0.0210091273422968</v>
      </c>
    </row>
    <row r="72" spans="1:19">
      <c r="A72" s="5" t="s">
        <v>332</v>
      </c>
      <c r="B72" s="1">
        <v>0.009858524184714</v>
      </c>
      <c r="C72" s="2">
        <v>0</v>
      </c>
      <c r="D72" s="2">
        <v>0.00114201518192436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0.00111996941334065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0.012120508779979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0.00231461002597633</v>
      </c>
      <c r="C74" s="2">
        <v>0</v>
      </c>
      <c r="D74" s="2">
        <v>0.00466939995885794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0.000294046023579784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0.00727805600841405</v>
      </c>
    </row>
    <row r="75" ht="29" spans="1:19">
      <c r="A75" s="5" t="s">
        <v>335</v>
      </c>
      <c r="B75" s="1">
        <v>0.00128589445887574</v>
      </c>
      <c r="C75" s="2">
        <v>0</v>
      </c>
      <c r="D75" s="2">
        <v>0.000233859764216592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0.00151975422309233</v>
      </c>
    </row>
    <row r="76" spans="1:19">
      <c r="A76" s="4" t="s">
        <v>336</v>
      </c>
      <c r="B76" s="1">
        <v>0.0508356942742208</v>
      </c>
      <c r="C76" s="2">
        <v>0.00232113901760305</v>
      </c>
      <c r="D76" s="2">
        <v>0.0599889271842927</v>
      </c>
      <c r="E76" s="2">
        <v>0</v>
      </c>
      <c r="F76" s="2">
        <v>0</v>
      </c>
      <c r="G76" s="2">
        <v>0.000413909706715596</v>
      </c>
      <c r="H76" s="2">
        <v>0</v>
      </c>
      <c r="I76" s="2">
        <v>0</v>
      </c>
      <c r="J76" s="2">
        <v>0</v>
      </c>
      <c r="K76" s="2">
        <v>0</v>
      </c>
      <c r="L76" s="2">
        <v>0.0281246373141605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0.141684307496993</v>
      </c>
    </row>
    <row r="77" spans="1:19">
      <c r="A77" s="5" t="s">
        <v>337</v>
      </c>
      <c r="B77" s="1">
        <v>0.0136876321289217</v>
      </c>
      <c r="C77" s="2">
        <v>0</v>
      </c>
      <c r="D77" s="2">
        <v>0.0117904297792532</v>
      </c>
      <c r="E77" s="2">
        <v>0</v>
      </c>
      <c r="F77" s="2">
        <v>0</v>
      </c>
      <c r="G77" s="2">
        <v>0.000413909706715596</v>
      </c>
      <c r="H77" s="2">
        <v>0</v>
      </c>
      <c r="I77" s="2">
        <v>0</v>
      </c>
      <c r="J77" s="2">
        <v>0</v>
      </c>
      <c r="K77" s="2">
        <v>0</v>
      </c>
      <c r="L77" s="2">
        <v>0.00956298207568665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0.0354549536905772</v>
      </c>
    </row>
    <row r="78" spans="1:19">
      <c r="A78" s="5" t="s">
        <v>338</v>
      </c>
      <c r="B78" s="1">
        <v>0.0371480621452991</v>
      </c>
      <c r="C78" s="2">
        <v>0.00232113901760305</v>
      </c>
      <c r="D78" s="2">
        <v>0.0481984974050395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0.0185616552384739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0.106229353806416</v>
      </c>
    </row>
    <row r="79" spans="1:19">
      <c r="A79" s="6" t="s">
        <v>339</v>
      </c>
      <c r="B79" s="1">
        <v>0.0371480621452991</v>
      </c>
      <c r="C79" s="2">
        <v>0.00232113901760305</v>
      </c>
      <c r="D79" s="2">
        <v>0.0481984974050395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0.0185616552384739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0.106229353806416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0.0634946108360422</v>
      </c>
      <c r="C86" s="2">
        <v>0</v>
      </c>
      <c r="D86" s="2">
        <v>0.00728473165534683</v>
      </c>
      <c r="E86" s="2">
        <v>0</v>
      </c>
      <c r="F86" s="2">
        <v>0</v>
      </c>
      <c r="G86" s="2">
        <v>0.000296488513321101</v>
      </c>
      <c r="H86" s="2">
        <v>0</v>
      </c>
      <c r="I86" s="2">
        <v>0</v>
      </c>
      <c r="J86" s="2">
        <v>0</v>
      </c>
      <c r="K86" s="2">
        <v>0</v>
      </c>
      <c r="L86" s="2">
        <v>0.0119758891515325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0.0830517201562427</v>
      </c>
    </row>
    <row r="87" ht="29" spans="1:19">
      <c r="A87" s="5" t="s">
        <v>346</v>
      </c>
      <c r="B87" s="1">
        <v>0.00785824391535177</v>
      </c>
      <c r="C87" s="2">
        <v>0</v>
      </c>
      <c r="D87" s="2">
        <v>0.000541775120435104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0.00744412102342056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0.0158441400592074</v>
      </c>
    </row>
    <row r="88" ht="29" spans="1:19">
      <c r="A88" s="5" t="s">
        <v>347</v>
      </c>
      <c r="B88" s="1">
        <v>0.0429202994940303</v>
      </c>
      <c r="C88" s="2">
        <v>0</v>
      </c>
      <c r="D88" s="2">
        <v>0.00484479478202039</v>
      </c>
      <c r="E88" s="2">
        <v>0</v>
      </c>
      <c r="F88" s="2">
        <v>0</v>
      </c>
      <c r="G88" s="2">
        <v>0.000296488513321101</v>
      </c>
      <c r="H88" s="2">
        <v>0</v>
      </c>
      <c r="I88" s="2">
        <v>0</v>
      </c>
      <c r="J88" s="2">
        <v>0</v>
      </c>
      <c r="K88" s="2">
        <v>0</v>
      </c>
      <c r="L88" s="2">
        <v>0.00344423026148967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0.0515058130508615</v>
      </c>
    </row>
    <row r="89" spans="1:19">
      <c r="A89" s="6" t="s">
        <v>348</v>
      </c>
      <c r="B89" s="1">
        <v>0.0429202994940303</v>
      </c>
      <c r="C89" s="2">
        <v>0</v>
      </c>
      <c r="D89" s="2">
        <v>0.00484479478202039</v>
      </c>
      <c r="E89" s="2">
        <v>0</v>
      </c>
      <c r="F89" s="2">
        <v>0</v>
      </c>
      <c r="G89" s="2">
        <v>0.000296488513321101</v>
      </c>
      <c r="H89" s="2">
        <v>0</v>
      </c>
      <c r="I89" s="2">
        <v>0</v>
      </c>
      <c r="J89" s="2">
        <v>0</v>
      </c>
      <c r="K89" s="2">
        <v>0</v>
      </c>
      <c r="L89" s="2">
        <v>0.00344423026148967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0.0515058130508615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0.0127160674266602</v>
      </c>
      <c r="C99" s="2">
        <v>0</v>
      </c>
      <c r="D99" s="2">
        <v>0.00189816175289133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0.00108753786662229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0.0157017670461738</v>
      </c>
    </row>
    <row r="100" spans="1:19">
      <c r="A100" s="4" t="s">
        <v>359</v>
      </c>
      <c r="B100" s="1">
        <v>0.0700955357249374</v>
      </c>
      <c r="C100" s="2">
        <v>0.0125288753791073</v>
      </c>
      <c r="D100" s="2">
        <v>0.127738100877839</v>
      </c>
      <c r="E100" s="2">
        <v>0</v>
      </c>
      <c r="F100" s="2">
        <v>0</v>
      </c>
      <c r="G100" s="2">
        <v>0.00134740819420183</v>
      </c>
      <c r="H100" s="2">
        <v>0</v>
      </c>
      <c r="I100" s="2">
        <v>0</v>
      </c>
      <c r="J100" s="2">
        <v>0</v>
      </c>
      <c r="K100" s="2">
        <v>0</v>
      </c>
      <c r="L100" s="2">
        <v>0.313204419277876</v>
      </c>
      <c r="M100" s="2">
        <v>0</v>
      </c>
      <c r="N100" s="2">
        <v>0.00375929306044375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0.528673632514405</v>
      </c>
    </row>
    <row r="101" spans="1:19">
      <c r="A101" s="5" t="s">
        <v>360</v>
      </c>
      <c r="B101" s="1">
        <v>0.0347594783500865</v>
      </c>
      <c r="C101" s="2">
        <v>0</v>
      </c>
      <c r="D101" s="2">
        <v>0.121497942835993</v>
      </c>
      <c r="E101" s="2">
        <v>0</v>
      </c>
      <c r="F101" s="2">
        <v>0</v>
      </c>
      <c r="G101" s="2">
        <v>0.00107440391955963</v>
      </c>
      <c r="H101" s="2">
        <v>0</v>
      </c>
      <c r="I101" s="2">
        <v>0</v>
      </c>
      <c r="J101" s="2">
        <v>0</v>
      </c>
      <c r="K101" s="2">
        <v>0</v>
      </c>
      <c r="L101" s="2">
        <v>0.290303423088485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0.447635248194124</v>
      </c>
    </row>
    <row r="102" spans="1:19">
      <c r="A102" s="6" t="s">
        <v>361</v>
      </c>
      <c r="B102" s="1">
        <v>0.00506565857471638</v>
      </c>
      <c r="C102" s="2">
        <v>0</v>
      </c>
      <c r="D102" s="2">
        <v>0.10472240241619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0.109788060990906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0.0211275028360122</v>
      </c>
      <c r="C104" s="2">
        <v>0</v>
      </c>
      <c r="D104" s="2">
        <v>0.00542554652982492</v>
      </c>
      <c r="E104" s="2">
        <v>0</v>
      </c>
      <c r="F104" s="2">
        <v>0</v>
      </c>
      <c r="G104" s="2">
        <v>0.00102743544220183</v>
      </c>
      <c r="H104" s="2">
        <v>0</v>
      </c>
      <c r="I104" s="2">
        <v>0</v>
      </c>
      <c r="J104" s="2">
        <v>0</v>
      </c>
      <c r="K104" s="2">
        <v>0</v>
      </c>
      <c r="L104" s="2">
        <v>0.000778357121240604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0.0283588419292796</v>
      </c>
    </row>
    <row r="105" ht="29" spans="1:19">
      <c r="A105" s="6" t="s">
        <v>364</v>
      </c>
      <c r="B105" s="1">
        <v>0</v>
      </c>
      <c r="C105" s="2">
        <v>0</v>
      </c>
      <c r="D105" s="2">
        <v>0.0088165131109655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0.0088165131109655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0.0353360573748509</v>
      </c>
      <c r="C112" s="2">
        <v>0</v>
      </c>
      <c r="D112" s="2">
        <v>0.00570617824688483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0.021817782528997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0.0628600181507327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0.0155164598037673</v>
      </c>
      <c r="C114" s="2">
        <v>0</v>
      </c>
      <c r="D114" s="2">
        <v>0.000261143403375194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0.00132104500299447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0.0170986482101369</v>
      </c>
    </row>
    <row r="115" spans="1:19">
      <c r="A115" s="4" t="s">
        <v>374</v>
      </c>
      <c r="B115" s="1">
        <v>0.0472066143569493</v>
      </c>
      <c r="C115" s="2">
        <v>0</v>
      </c>
      <c r="D115" s="2">
        <v>0.00133300065603457</v>
      </c>
      <c r="E115" s="2">
        <v>0</v>
      </c>
      <c r="F115" s="2">
        <v>0</v>
      </c>
      <c r="G115" s="2">
        <v>0.000217229207779817</v>
      </c>
      <c r="H115" s="2">
        <v>0</v>
      </c>
      <c r="I115" s="2">
        <v>0</v>
      </c>
      <c r="J115" s="2">
        <v>0</v>
      </c>
      <c r="K115" s="2">
        <v>0</v>
      </c>
      <c r="L115" s="2">
        <v>0.0231539622537934</v>
      </c>
      <c r="M115" s="2">
        <v>0</v>
      </c>
      <c r="N115" s="2">
        <v>0.0255904695082221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0.0975012759827792</v>
      </c>
    </row>
    <row r="116" spans="1:19">
      <c r="A116" s="4" t="s">
        <v>375</v>
      </c>
      <c r="B116" s="1">
        <v>0.0849547605830571</v>
      </c>
      <c r="C116" s="2">
        <v>0</v>
      </c>
      <c r="D116" s="2">
        <v>0.00173835758067666</v>
      </c>
      <c r="E116" s="2">
        <v>0</v>
      </c>
      <c r="F116" s="2">
        <v>0</v>
      </c>
      <c r="G116" s="2">
        <v>9.98080143853211e-5</v>
      </c>
      <c r="H116" s="2">
        <v>0</v>
      </c>
      <c r="I116" s="2">
        <v>0</v>
      </c>
      <c r="J116" s="2">
        <v>0</v>
      </c>
      <c r="K116" s="2">
        <v>0</v>
      </c>
      <c r="L116" s="2">
        <v>0.0230934233665858</v>
      </c>
      <c r="M116" s="2">
        <v>0</v>
      </c>
      <c r="N116" s="2">
        <v>0.0012764468419036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0.111162796386608</v>
      </c>
    </row>
    <row r="117" spans="1:19">
      <c r="A117" s="5" t="s">
        <v>376</v>
      </c>
      <c r="B117" s="1">
        <v>0.0786967408831951</v>
      </c>
      <c r="C117" s="2">
        <v>0</v>
      </c>
      <c r="D117" s="2">
        <v>0.00158634873393588</v>
      </c>
      <c r="E117" s="2">
        <v>0</v>
      </c>
      <c r="F117" s="2">
        <v>0</v>
      </c>
      <c r="G117" s="2">
        <v>9.98080143853211e-5</v>
      </c>
      <c r="H117" s="2">
        <v>0</v>
      </c>
      <c r="I117" s="2">
        <v>0</v>
      </c>
      <c r="J117" s="2">
        <v>0</v>
      </c>
      <c r="K117" s="2">
        <v>0</v>
      </c>
      <c r="L117" s="2">
        <v>0.0220837212120876</v>
      </c>
      <c r="M117" s="2">
        <v>0</v>
      </c>
      <c r="N117" s="2">
        <v>0.00106638821303899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0.103533007056643</v>
      </c>
    </row>
    <row r="118" spans="1:19">
      <c r="A118" s="5" t="s">
        <v>377</v>
      </c>
      <c r="B118" s="1">
        <v>0.00625801969986196</v>
      </c>
      <c r="C118" s="2">
        <v>0</v>
      </c>
      <c r="D118" s="2">
        <v>0.000152008846740785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0.00100970215449823</v>
      </c>
      <c r="M118" s="2">
        <v>0</v>
      </c>
      <c r="N118" s="2">
        <v>0.000210058628864608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0.00762978932996558</v>
      </c>
    </row>
    <row r="119" spans="1:19">
      <c r="A119" s="4" t="s">
        <v>378</v>
      </c>
      <c r="B119" s="1">
        <v>0.002914694106785</v>
      </c>
      <c r="C119" s="2">
        <v>0</v>
      </c>
      <c r="D119" s="2">
        <v>7.79532547388639e-5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0.00197616224670531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0.00496880960822917</v>
      </c>
    </row>
    <row r="120" spans="1:19">
      <c r="A120" s="3" t="s">
        <v>379</v>
      </c>
      <c r="B120" s="1">
        <v>0.817114490034483</v>
      </c>
      <c r="C120" s="9">
        <f t="shared" ref="B120:S120" si="2">C3+C17+C31+C59+C71+C76+C86+C100+C114+C115+C116+C119</f>
        <v>0.0197975071403999</v>
      </c>
      <c r="D120" s="9">
        <f t="shared" si="2"/>
        <v>0.58038926517</v>
      </c>
      <c r="E120" s="9">
        <f t="shared" si="2"/>
        <v>0</v>
      </c>
      <c r="F120" s="9">
        <f t="shared" si="2"/>
        <v>0</v>
      </c>
      <c r="G120" s="9">
        <f t="shared" si="2"/>
        <v>0.007359373296</v>
      </c>
      <c r="H120" s="9">
        <f t="shared" si="2"/>
        <v>0</v>
      </c>
      <c r="I120" s="9">
        <f t="shared" si="2"/>
        <v>2.27551296e-5</v>
      </c>
      <c r="J120" s="9">
        <f t="shared" si="2"/>
        <v>0</v>
      </c>
      <c r="K120" s="9">
        <f t="shared" si="2"/>
        <v>0</v>
      </c>
      <c r="L120" s="9">
        <f t="shared" si="2"/>
        <v>2.7340204683168</v>
      </c>
      <c r="M120" s="9">
        <f t="shared" si="2"/>
        <v>0</v>
      </c>
      <c r="N120" s="9">
        <f t="shared" si="2"/>
        <v>0.0777967857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4.23650064478728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topLeftCell="A16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0.269866129959298</v>
      </c>
      <c r="C3" s="2">
        <v>0</v>
      </c>
      <c r="D3" s="2">
        <v>0.112362167950646</v>
      </c>
      <c r="E3" s="2">
        <v>0</v>
      </c>
      <c r="F3" s="2">
        <v>0</v>
      </c>
      <c r="G3" s="2">
        <v>0.000430901690033168</v>
      </c>
      <c r="H3" s="2">
        <v>0</v>
      </c>
      <c r="I3" s="1">
        <v>0</v>
      </c>
      <c r="J3" s="2">
        <v>0</v>
      </c>
      <c r="K3" s="2">
        <v>0</v>
      </c>
      <c r="L3" s="2">
        <v>0.313242187933068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0.695901387533045</v>
      </c>
    </row>
    <row r="4" ht="29" spans="1:19">
      <c r="A4" s="5" t="s">
        <v>266</v>
      </c>
      <c r="B4" s="1">
        <v>0.170862300713445</v>
      </c>
      <c r="C4" s="2">
        <v>0</v>
      </c>
      <c r="D4" s="2">
        <v>0.0931009120639064</v>
      </c>
      <c r="E4" s="2">
        <v>0</v>
      </c>
      <c r="F4" s="2">
        <v>0</v>
      </c>
      <c r="G4" s="2">
        <v>0.000430901690033168</v>
      </c>
      <c r="H4" s="2">
        <v>0</v>
      </c>
      <c r="I4" s="1">
        <v>0</v>
      </c>
      <c r="J4" s="2">
        <v>0</v>
      </c>
      <c r="K4" s="2">
        <v>0</v>
      </c>
      <c r="L4" s="2">
        <v>0.313197990205267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0.577592104672652</v>
      </c>
    </row>
    <row r="5" ht="29" spans="1:19">
      <c r="A5" s="6" t="s">
        <v>267</v>
      </c>
      <c r="B5" s="1">
        <v>0.027251187633145</v>
      </c>
      <c r="C5" s="2">
        <v>0</v>
      </c>
      <c r="D5" s="2">
        <v>0.0109879864317848</v>
      </c>
      <c r="E5" s="2">
        <v>0</v>
      </c>
      <c r="F5" s="2">
        <v>0</v>
      </c>
      <c r="G5" s="2">
        <v>0.000112786348397943</v>
      </c>
      <c r="H5" s="2">
        <v>0</v>
      </c>
      <c r="I5" s="1">
        <v>0</v>
      </c>
      <c r="J5" s="2">
        <v>0</v>
      </c>
      <c r="K5" s="2">
        <v>0</v>
      </c>
      <c r="L5" s="2">
        <v>0.171625301769143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0.209977262182471</v>
      </c>
    </row>
    <row r="6" spans="1:19">
      <c r="A6" s="6" t="s">
        <v>268</v>
      </c>
      <c r="B6" s="1">
        <v>0.124508824273378</v>
      </c>
      <c r="C6" s="2">
        <v>0</v>
      </c>
      <c r="D6" s="2">
        <v>0.0751276134586838</v>
      </c>
      <c r="E6" s="2">
        <v>0</v>
      </c>
      <c r="F6" s="2">
        <v>0</v>
      </c>
      <c r="G6" s="2">
        <v>0.000318115341635225</v>
      </c>
      <c r="H6" s="2">
        <v>0</v>
      </c>
      <c r="I6" s="1">
        <v>0</v>
      </c>
      <c r="J6" s="2">
        <v>0</v>
      </c>
      <c r="K6" s="2">
        <v>0</v>
      </c>
      <c r="L6" s="2">
        <v>0.141572688436124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0.341527241509821</v>
      </c>
    </row>
    <row r="7" spans="1:19">
      <c r="A7" s="7" t="s">
        <v>269</v>
      </c>
      <c r="B7" s="1">
        <v>0.0957231037443862</v>
      </c>
      <c r="C7" s="2">
        <v>0</v>
      </c>
      <c r="D7" s="2">
        <v>0.0551142421669488</v>
      </c>
      <c r="E7" s="2">
        <v>0</v>
      </c>
      <c r="F7" s="2">
        <v>0</v>
      </c>
      <c r="G7" s="2">
        <v>0.000318115341635225</v>
      </c>
      <c r="H7" s="2">
        <v>0</v>
      </c>
      <c r="I7" s="1">
        <v>0</v>
      </c>
      <c r="J7" s="2">
        <v>0</v>
      </c>
      <c r="K7" s="2">
        <v>0</v>
      </c>
      <c r="L7" s="2">
        <v>0.00101470616744243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0.152170167420413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1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1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1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0.0109533899807009</v>
      </c>
      <c r="C11" s="2">
        <v>0</v>
      </c>
      <c r="D11" s="2">
        <v>0.00625256454711139</v>
      </c>
      <c r="E11" s="2">
        <v>0</v>
      </c>
      <c r="F11" s="2">
        <v>0</v>
      </c>
      <c r="G11" s="2">
        <v>0</v>
      </c>
      <c r="H11" s="2">
        <v>0</v>
      </c>
      <c r="I11" s="1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0.0172059545278123</v>
      </c>
    </row>
    <row r="12" spans="1:19">
      <c r="A12" s="7" t="s">
        <v>274</v>
      </c>
      <c r="B12" s="1">
        <v>0.0171973514189749</v>
      </c>
      <c r="C12" s="2">
        <v>0</v>
      </c>
      <c r="D12" s="2">
        <v>0.0137414389659541</v>
      </c>
      <c r="E12" s="2">
        <v>0</v>
      </c>
      <c r="F12" s="2">
        <v>0</v>
      </c>
      <c r="G12" s="2">
        <v>0</v>
      </c>
      <c r="H12" s="2">
        <v>0</v>
      </c>
      <c r="I12" s="1">
        <v>0</v>
      </c>
      <c r="J12" s="2">
        <v>0</v>
      </c>
      <c r="K12" s="2">
        <v>0</v>
      </c>
      <c r="L12" s="2">
        <v>0.136233971232103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0.167172761617032</v>
      </c>
    </row>
    <row r="13" spans="1:19">
      <c r="A13" s="7" t="s">
        <v>275</v>
      </c>
      <c r="B13" s="1">
        <v>0.000634979129315818</v>
      </c>
      <c r="C13" s="2">
        <v>0</v>
      </c>
      <c r="D13" s="2">
        <v>1.93677786694182e-5</v>
      </c>
      <c r="E13" s="2">
        <v>0</v>
      </c>
      <c r="F13" s="2">
        <v>0</v>
      </c>
      <c r="G13" s="2">
        <v>0</v>
      </c>
      <c r="H13" s="2">
        <v>0</v>
      </c>
      <c r="I13" s="1">
        <v>0</v>
      </c>
      <c r="J13" s="2">
        <v>0</v>
      </c>
      <c r="K13" s="2">
        <v>0</v>
      </c>
      <c r="L13" s="2">
        <v>0.00432401103657864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0.00497835794456388</v>
      </c>
    </row>
    <row r="14" spans="1:19">
      <c r="A14" s="6" t="s">
        <v>276</v>
      </c>
      <c r="B14" s="1">
        <v>0.019102288806923</v>
      </c>
      <c r="C14" s="2">
        <v>0</v>
      </c>
      <c r="D14" s="2">
        <v>0.00698531217343782</v>
      </c>
      <c r="E14" s="2">
        <v>0</v>
      </c>
      <c r="F14" s="2">
        <v>0</v>
      </c>
      <c r="G14" s="2">
        <v>0</v>
      </c>
      <c r="H14" s="2">
        <v>0</v>
      </c>
      <c r="I14" s="1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0.0260876009803608</v>
      </c>
    </row>
    <row r="15" spans="1:19">
      <c r="A15" s="5" t="s">
        <v>277</v>
      </c>
      <c r="B15" s="1">
        <v>0.0990038292458521</v>
      </c>
      <c r="C15" s="2">
        <v>0</v>
      </c>
      <c r="D15" s="2">
        <v>0.019254799960516</v>
      </c>
      <c r="E15" s="2">
        <v>0</v>
      </c>
      <c r="F15" s="2">
        <v>0</v>
      </c>
      <c r="G15" s="2">
        <v>0</v>
      </c>
      <c r="H15" s="2">
        <v>0</v>
      </c>
      <c r="I15" s="1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0.118258629206368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1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0.105652642731813</v>
      </c>
      <c r="C17" s="2">
        <v>0</v>
      </c>
      <c r="D17" s="2">
        <v>0.137417617622653</v>
      </c>
      <c r="E17" s="2">
        <v>0</v>
      </c>
      <c r="F17" s="2">
        <v>0</v>
      </c>
      <c r="G17" s="2">
        <v>0</v>
      </c>
      <c r="H17" s="2">
        <v>0</v>
      </c>
      <c r="I17" s="1">
        <v>0</v>
      </c>
      <c r="J17" s="2">
        <v>0</v>
      </c>
      <c r="K17" s="2">
        <v>0</v>
      </c>
      <c r="L17" s="2">
        <v>0.123055682059294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0.36612594241376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1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1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1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1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1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1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1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0.105652642731813</v>
      </c>
      <c r="C25" s="2">
        <v>0</v>
      </c>
      <c r="D25" s="2">
        <v>0.137417617622653</v>
      </c>
      <c r="E25" s="2">
        <v>0</v>
      </c>
      <c r="F25" s="2">
        <v>0</v>
      </c>
      <c r="G25" s="2">
        <v>0</v>
      </c>
      <c r="H25" s="2">
        <v>0</v>
      </c>
      <c r="I25" s="1">
        <v>0</v>
      </c>
      <c r="J25" s="2">
        <v>0</v>
      </c>
      <c r="K25" s="2">
        <v>0</v>
      </c>
      <c r="L25" s="2">
        <v>0.123055682059294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0.36612594241376</v>
      </c>
    </row>
    <row r="26" spans="1:19">
      <c r="A26" s="6" t="s">
        <v>288</v>
      </c>
      <c r="B26" s="1">
        <v>0.103749943813181</v>
      </c>
      <c r="C26" s="2">
        <v>0</v>
      </c>
      <c r="D26" s="2">
        <v>0.135345265305025</v>
      </c>
      <c r="E26" s="2">
        <v>0</v>
      </c>
      <c r="F26" s="2">
        <v>0</v>
      </c>
      <c r="G26" s="2">
        <v>0</v>
      </c>
      <c r="H26" s="2">
        <v>0</v>
      </c>
      <c r="I26" s="1">
        <v>0</v>
      </c>
      <c r="J26" s="2">
        <v>0</v>
      </c>
      <c r="K26" s="2">
        <v>0</v>
      </c>
      <c r="L26" s="2">
        <v>0.00234432114547045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0.241439530263676</v>
      </c>
    </row>
    <row r="27" spans="1:19">
      <c r="A27" s="6" t="s">
        <v>289</v>
      </c>
      <c r="B27" s="1">
        <v>0.00190269891863194</v>
      </c>
      <c r="C27" s="2">
        <v>0</v>
      </c>
      <c r="D27" s="2">
        <v>0.00207235231762804</v>
      </c>
      <c r="E27" s="2">
        <v>0</v>
      </c>
      <c r="F27" s="2">
        <v>0</v>
      </c>
      <c r="G27" s="2">
        <v>0</v>
      </c>
      <c r="H27" s="2">
        <v>0</v>
      </c>
      <c r="I27" s="1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0.00397505123625998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1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1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1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0.369176442962339</v>
      </c>
      <c r="C31" s="2">
        <v>0.631562889007029</v>
      </c>
      <c r="D31" s="2">
        <v>0.143466820493736</v>
      </c>
      <c r="E31" s="2">
        <v>0</v>
      </c>
      <c r="F31" s="2">
        <v>0</v>
      </c>
      <c r="G31" s="2">
        <v>0.289805968187341</v>
      </c>
      <c r="H31" s="2">
        <v>0</v>
      </c>
      <c r="I31" s="1">
        <v>4.46246966456478</v>
      </c>
      <c r="J31" s="2">
        <v>0</v>
      </c>
      <c r="K31" s="2">
        <v>0</v>
      </c>
      <c r="L31" s="2">
        <v>5.13148326621987</v>
      </c>
      <c r="M31" s="2">
        <v>0</v>
      </c>
      <c r="N31" s="2">
        <v>0.243402132888003</v>
      </c>
      <c r="O31" s="2">
        <v>0</v>
      </c>
      <c r="P31" s="2">
        <v>4.12812059295814</v>
      </c>
      <c r="Q31" s="2">
        <v>0</v>
      </c>
      <c r="R31" s="1">
        <v>0.43090636</v>
      </c>
      <c r="S31" s="2">
        <f t="shared" si="0"/>
        <v>15.8303941372812</v>
      </c>
    </row>
    <row r="32" spans="1:19">
      <c r="A32" s="5" t="s">
        <v>294</v>
      </c>
      <c r="B32" s="1">
        <v>0.0723792105922878</v>
      </c>
      <c r="C32" s="2">
        <v>0</v>
      </c>
      <c r="D32" s="2">
        <v>0.00886513422602045</v>
      </c>
      <c r="E32" s="2">
        <v>0</v>
      </c>
      <c r="F32" s="2">
        <v>0</v>
      </c>
      <c r="G32" s="2">
        <v>0.0113563755431362</v>
      </c>
      <c r="H32" s="2">
        <v>0</v>
      </c>
      <c r="I32" s="1">
        <v>0.00238747202954302</v>
      </c>
      <c r="J32" s="2">
        <v>0</v>
      </c>
      <c r="K32" s="2">
        <v>0</v>
      </c>
      <c r="L32" s="2">
        <v>0.210762437795422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0.305750630186409</v>
      </c>
    </row>
    <row r="33" spans="1:19">
      <c r="A33" s="5" t="s">
        <v>295</v>
      </c>
      <c r="B33" s="1">
        <v>0.0046109136672371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1">
        <v>0.000282118615531562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0.00489303228276866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1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0.00357952508377616</v>
      </c>
      <c r="C35" s="2">
        <v>0</v>
      </c>
      <c r="D35" s="2">
        <v>0.00034462758005633</v>
      </c>
      <c r="E35" s="2">
        <v>0</v>
      </c>
      <c r="F35" s="2">
        <v>0</v>
      </c>
      <c r="G35" s="2">
        <v>0</v>
      </c>
      <c r="H35" s="2">
        <v>0</v>
      </c>
      <c r="I35" s="1">
        <v>0</v>
      </c>
      <c r="J35" s="2">
        <v>0</v>
      </c>
      <c r="K35" s="2">
        <v>0</v>
      </c>
      <c r="L35" s="2">
        <v>0.0124175264184428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0.0163416790822753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1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0.0288182104202319</v>
      </c>
      <c r="C38" s="2">
        <v>0</v>
      </c>
      <c r="D38" s="2">
        <v>0.0163616046341029</v>
      </c>
      <c r="E38" s="2">
        <v>0</v>
      </c>
      <c r="F38" s="2">
        <v>0</v>
      </c>
      <c r="G38" s="2">
        <v>0.00655175512104011</v>
      </c>
      <c r="H38" s="2">
        <v>0</v>
      </c>
      <c r="I38" s="1">
        <v>8.80637818827618e-6</v>
      </c>
      <c r="J38" s="2">
        <v>0</v>
      </c>
      <c r="K38" s="2">
        <v>0</v>
      </c>
      <c r="L38" s="2">
        <v>0.0292941064839498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0.0518869818012715</v>
      </c>
      <c r="S38" s="2">
        <f t="shared" si="0"/>
        <v>0.132921464838784</v>
      </c>
    </row>
    <row r="39" spans="1:19">
      <c r="A39" s="5" t="s">
        <v>301</v>
      </c>
      <c r="B39" s="1">
        <v>0.0226298789194663</v>
      </c>
      <c r="C39" s="2">
        <v>0</v>
      </c>
      <c r="D39" s="2">
        <v>0.00943294919125612</v>
      </c>
      <c r="E39" s="2">
        <v>0</v>
      </c>
      <c r="F39" s="2">
        <v>0</v>
      </c>
      <c r="G39" s="2">
        <v>0.152000718808131</v>
      </c>
      <c r="H39" s="2">
        <v>0</v>
      </c>
      <c r="I39" s="1">
        <v>0.106537957287443</v>
      </c>
      <c r="J39" s="2">
        <v>0</v>
      </c>
      <c r="K39" s="2">
        <v>0</v>
      </c>
      <c r="L39" s="2">
        <v>2.22972885185272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0.379019378198728</v>
      </c>
      <c r="S39" s="2">
        <f t="shared" si="0"/>
        <v>2.89934973425774</v>
      </c>
    </row>
    <row r="40" ht="29" spans="1:19">
      <c r="A40" s="5" t="s">
        <v>302</v>
      </c>
      <c r="B40" s="1">
        <v>0.0021841170002702</v>
      </c>
      <c r="C40" s="2">
        <v>0</v>
      </c>
      <c r="D40" s="2">
        <v>0.00081397752241876</v>
      </c>
      <c r="E40" s="2">
        <v>0</v>
      </c>
      <c r="F40" s="2">
        <v>0</v>
      </c>
      <c r="G40" s="2">
        <v>0</v>
      </c>
      <c r="H40" s="2">
        <v>0</v>
      </c>
      <c r="I40" s="1">
        <v>4.71770260086224e-6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0.00300281222528982</v>
      </c>
    </row>
    <row r="41" spans="1:19">
      <c r="A41" s="5" t="s">
        <v>303</v>
      </c>
      <c r="B41" s="1">
        <v>0.00370086491712452</v>
      </c>
      <c r="C41" s="2">
        <v>0</v>
      </c>
      <c r="D41" s="2">
        <v>0.00276358497530885</v>
      </c>
      <c r="E41" s="2">
        <v>0</v>
      </c>
      <c r="F41" s="2">
        <v>0</v>
      </c>
      <c r="G41" s="2">
        <v>0</v>
      </c>
      <c r="H41" s="2">
        <v>0</v>
      </c>
      <c r="I41" s="1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0.00646444989243337</v>
      </c>
    </row>
    <row r="42" ht="29" spans="1:19">
      <c r="A42" s="5" t="s">
        <v>304</v>
      </c>
      <c r="B42" s="1">
        <v>0</v>
      </c>
      <c r="C42" s="2">
        <v>0</v>
      </c>
      <c r="D42" s="2">
        <v>0.00922289047579321</v>
      </c>
      <c r="E42" s="2">
        <v>0</v>
      </c>
      <c r="F42" s="2">
        <v>0</v>
      </c>
      <c r="G42" s="2">
        <v>0</v>
      </c>
      <c r="H42" s="2">
        <v>0</v>
      </c>
      <c r="I42" s="1">
        <v>4.17602899585944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4.18525188633524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0.00922289047579321</v>
      </c>
      <c r="E44" s="2">
        <v>0</v>
      </c>
      <c r="F44" s="2">
        <v>0</v>
      </c>
      <c r="G44" s="2">
        <v>0</v>
      </c>
      <c r="H44" s="2">
        <v>0</v>
      </c>
      <c r="I44" s="1">
        <v>4.17602899585944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4.18525188633524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1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0.0277868218367711</v>
      </c>
      <c r="C46" s="2">
        <v>0</v>
      </c>
      <c r="D46" s="2">
        <v>0.0124952114026138</v>
      </c>
      <c r="E46" s="2">
        <v>0</v>
      </c>
      <c r="F46" s="2">
        <v>0</v>
      </c>
      <c r="G46" s="2">
        <v>0.0432415837988648</v>
      </c>
      <c r="H46" s="2">
        <v>0</v>
      </c>
      <c r="I46" s="1">
        <v>0.144529335285468</v>
      </c>
      <c r="J46" s="2">
        <v>0</v>
      </c>
      <c r="K46" s="2">
        <v>0</v>
      </c>
      <c r="L46" s="2">
        <v>0.318706891010479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0.546759843334197</v>
      </c>
    </row>
    <row r="47" ht="29" spans="1:19">
      <c r="A47" s="5" t="s">
        <v>309</v>
      </c>
      <c r="B47" s="1">
        <v>0.00224478691694437</v>
      </c>
      <c r="C47" s="2">
        <v>0</v>
      </c>
      <c r="D47" s="2">
        <v>0.000249444724612201</v>
      </c>
      <c r="E47" s="2">
        <v>0</v>
      </c>
      <c r="F47" s="2">
        <v>0</v>
      </c>
      <c r="G47" s="2">
        <v>0</v>
      </c>
      <c r="H47" s="2">
        <v>0</v>
      </c>
      <c r="I47" s="1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0.00249423164155657</v>
      </c>
    </row>
    <row r="48" spans="1:19">
      <c r="A48" s="5" t="s">
        <v>310</v>
      </c>
      <c r="B48" s="1">
        <v>0.00254813650031523</v>
      </c>
      <c r="C48" s="2">
        <v>0</v>
      </c>
      <c r="D48" s="2">
        <v>0.000738487671549279</v>
      </c>
      <c r="E48" s="2">
        <v>0</v>
      </c>
      <c r="F48" s="2">
        <v>0</v>
      </c>
      <c r="G48" s="2">
        <v>0.0281725470204725</v>
      </c>
      <c r="H48" s="2">
        <v>0</v>
      </c>
      <c r="I48" s="1">
        <v>4.40318909413809e-6</v>
      </c>
      <c r="J48" s="2">
        <v>0</v>
      </c>
      <c r="K48" s="2">
        <v>0</v>
      </c>
      <c r="L48" s="2">
        <v>0.132094052821407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0.163557627202838</v>
      </c>
    </row>
    <row r="49" ht="29" spans="1:19">
      <c r="A49" s="5" t="s">
        <v>311</v>
      </c>
      <c r="B49" s="1">
        <v>0.0391927661715152</v>
      </c>
      <c r="C49" s="2">
        <v>0.631562889007029</v>
      </c>
      <c r="D49" s="2">
        <v>0.0374002978546846</v>
      </c>
      <c r="E49" s="2">
        <v>0</v>
      </c>
      <c r="F49" s="2">
        <v>0</v>
      </c>
      <c r="G49" s="2">
        <v>0.0452071103351768</v>
      </c>
      <c r="H49" s="2">
        <v>0</v>
      </c>
      <c r="I49" s="1">
        <v>4.2144809901036e-5</v>
      </c>
      <c r="J49" s="2">
        <v>0</v>
      </c>
      <c r="K49" s="2">
        <v>0</v>
      </c>
      <c r="L49" s="2">
        <v>1.68775180541383</v>
      </c>
      <c r="M49" s="2">
        <v>0</v>
      </c>
      <c r="N49" s="2">
        <v>0</v>
      </c>
      <c r="O49" s="2">
        <v>0</v>
      </c>
      <c r="P49" s="2">
        <v>1.84906282753587e-6</v>
      </c>
      <c r="Q49" s="2">
        <v>0</v>
      </c>
      <c r="R49" s="1">
        <v>0</v>
      </c>
      <c r="S49" s="2">
        <f t="shared" si="0"/>
        <v>2.44115886265496</v>
      </c>
    </row>
    <row r="50" spans="1:19">
      <c r="A50" s="5" t="s">
        <v>312</v>
      </c>
      <c r="B50" s="1">
        <v>0.00812976883433909</v>
      </c>
      <c r="C50" s="2">
        <v>0</v>
      </c>
      <c r="D50" s="2">
        <v>0.00153933652425161</v>
      </c>
      <c r="E50" s="2">
        <v>0</v>
      </c>
      <c r="F50" s="2">
        <v>0</v>
      </c>
      <c r="G50" s="2">
        <v>0.00327587756052006</v>
      </c>
      <c r="H50" s="2">
        <v>0</v>
      </c>
      <c r="I50" s="1">
        <v>0.0144805576274013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4.12800225293717</v>
      </c>
      <c r="Q50" s="2">
        <v>0</v>
      </c>
      <c r="R50" s="1">
        <v>0</v>
      </c>
      <c r="S50" s="2">
        <f t="shared" si="0"/>
        <v>4.15542779348368</v>
      </c>
    </row>
    <row r="51" ht="29" spans="1:19">
      <c r="A51" s="5" t="s">
        <v>313</v>
      </c>
      <c r="B51" s="1">
        <v>0.106657713513195</v>
      </c>
      <c r="C51" s="2">
        <v>0</v>
      </c>
      <c r="D51" s="2">
        <v>0.0216590228646831</v>
      </c>
      <c r="E51" s="2">
        <v>0</v>
      </c>
      <c r="F51" s="2">
        <v>0</v>
      </c>
      <c r="G51" s="2">
        <v>0</v>
      </c>
      <c r="H51" s="2">
        <v>0</v>
      </c>
      <c r="I51" s="1">
        <v>0.000338412540106589</v>
      </c>
      <c r="J51" s="2">
        <v>0</v>
      </c>
      <c r="K51" s="2">
        <v>0</v>
      </c>
      <c r="L51" s="2">
        <v>0.0180418505574178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0.146696999475402</v>
      </c>
    </row>
    <row r="52" ht="29" spans="1:19">
      <c r="A52" s="5" t="s">
        <v>314</v>
      </c>
      <c r="B52" s="1">
        <v>0.00558163233402386</v>
      </c>
      <c r="C52" s="2">
        <v>0</v>
      </c>
      <c r="D52" s="2">
        <v>0.000210058715462906</v>
      </c>
      <c r="E52" s="2">
        <v>0</v>
      </c>
      <c r="F52" s="2">
        <v>0</v>
      </c>
      <c r="G52" s="2">
        <v>0</v>
      </c>
      <c r="H52" s="2">
        <v>0</v>
      </c>
      <c r="I52" s="1">
        <v>3.14513506724149e-7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0.00579200556299349</v>
      </c>
    </row>
    <row r="53" spans="1:19">
      <c r="A53" s="5" t="s">
        <v>315</v>
      </c>
      <c r="B53" s="1">
        <v>0.00558163233402386</v>
      </c>
      <c r="C53" s="2">
        <v>0</v>
      </c>
      <c r="D53" s="2">
        <v>0.000452939105216891</v>
      </c>
      <c r="E53" s="2">
        <v>0</v>
      </c>
      <c r="F53" s="2">
        <v>0</v>
      </c>
      <c r="G53" s="2">
        <v>0</v>
      </c>
      <c r="H53" s="2">
        <v>0</v>
      </c>
      <c r="I53" s="1">
        <v>6.46878602618722e-5</v>
      </c>
      <c r="J53" s="2">
        <v>0</v>
      </c>
      <c r="K53" s="2">
        <v>0</v>
      </c>
      <c r="L53" s="2">
        <v>0.0171904454921208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0.0232897047916234</v>
      </c>
    </row>
    <row r="54" ht="29" spans="1:19">
      <c r="A54" s="5" t="s">
        <v>316</v>
      </c>
      <c r="B54" s="1">
        <v>0.0010920585001351</v>
      </c>
      <c r="C54" s="2">
        <v>0</v>
      </c>
      <c r="D54" s="2">
        <v>0.00119799111162438</v>
      </c>
      <c r="E54" s="2">
        <v>0</v>
      </c>
      <c r="F54" s="2">
        <v>0</v>
      </c>
      <c r="G54" s="2">
        <v>0</v>
      </c>
      <c r="H54" s="2">
        <v>0</v>
      </c>
      <c r="I54" s="1">
        <v>0.000402989731108341</v>
      </c>
      <c r="J54" s="2">
        <v>0</v>
      </c>
      <c r="K54" s="2">
        <v>0</v>
      </c>
      <c r="L54" s="2">
        <v>0.0101483154605112</v>
      </c>
      <c r="M54" s="2">
        <v>0</v>
      </c>
      <c r="N54" s="2">
        <v>0</v>
      </c>
      <c r="O54" s="2">
        <v>0</v>
      </c>
      <c r="P54" s="2">
        <v>0.00011649095813476</v>
      </c>
      <c r="Q54" s="2">
        <v>0</v>
      </c>
      <c r="R54" s="1">
        <v>0</v>
      </c>
      <c r="S54" s="2">
        <f t="shared" si="0"/>
        <v>0.0129578457615138</v>
      </c>
    </row>
    <row r="55" ht="29" spans="1:19">
      <c r="A55" s="5" t="s">
        <v>317</v>
      </c>
      <c r="B55" s="1">
        <v>0.00661302091748479</v>
      </c>
      <c r="C55" s="2">
        <v>0</v>
      </c>
      <c r="D55" s="2">
        <v>0.000502171616653509</v>
      </c>
      <c r="E55" s="2">
        <v>0</v>
      </c>
      <c r="F55" s="2">
        <v>0</v>
      </c>
      <c r="G55" s="2">
        <v>0</v>
      </c>
      <c r="H55" s="2">
        <v>0</v>
      </c>
      <c r="I55" s="1">
        <v>0.000121174410577341</v>
      </c>
      <c r="J55" s="2">
        <v>0</v>
      </c>
      <c r="K55" s="2">
        <v>0</v>
      </c>
      <c r="L55" s="2">
        <v>0.00862949540758718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0.0158658623523028</v>
      </c>
    </row>
    <row r="56" spans="1:19">
      <c r="A56" s="5" t="s">
        <v>318</v>
      </c>
      <c r="B56" s="1">
        <v>0.0185043245856225</v>
      </c>
      <c r="C56" s="2">
        <v>0</v>
      </c>
      <c r="D56" s="2">
        <v>0.0180781781995263</v>
      </c>
      <c r="E56" s="2">
        <v>0</v>
      </c>
      <c r="F56" s="2">
        <v>0</v>
      </c>
      <c r="G56" s="2">
        <v>0</v>
      </c>
      <c r="H56" s="2">
        <v>0</v>
      </c>
      <c r="I56" s="1">
        <v>0.0150749757982632</v>
      </c>
      <c r="J56" s="2">
        <v>0</v>
      </c>
      <c r="K56" s="2">
        <v>0</v>
      </c>
      <c r="L56" s="2">
        <v>0.456717487505984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0.508374966089396</v>
      </c>
    </row>
    <row r="57" spans="1:19">
      <c r="A57" s="5" t="s">
        <v>319</v>
      </c>
      <c r="B57" s="1">
        <v>0.000728039000090069</v>
      </c>
      <c r="C57" s="2">
        <v>0</v>
      </c>
      <c r="D57" s="2">
        <v>0.000173954873742719</v>
      </c>
      <c r="E57" s="2">
        <v>0</v>
      </c>
      <c r="F57" s="2">
        <v>0</v>
      </c>
      <c r="G57" s="2">
        <v>0</v>
      </c>
      <c r="H57" s="2">
        <v>0</v>
      </c>
      <c r="I57" s="1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0.000901993873832788</v>
      </c>
    </row>
    <row r="58" ht="29" spans="1:19">
      <c r="A58" s="5" t="s">
        <v>320</v>
      </c>
      <c r="B58" s="1">
        <v>0.00661302091748479</v>
      </c>
      <c r="C58" s="2">
        <v>0</v>
      </c>
      <c r="D58" s="2">
        <v>0.000949021154801626</v>
      </c>
      <c r="E58" s="2">
        <v>0</v>
      </c>
      <c r="F58" s="2">
        <v>0</v>
      </c>
      <c r="G58" s="2">
        <v>0</v>
      </c>
      <c r="H58" s="2">
        <v>0</v>
      </c>
      <c r="I58" s="1">
        <v>0.00216060005765524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0.00972264212994166</v>
      </c>
    </row>
    <row r="59" ht="29" spans="1:19">
      <c r="A59" s="4" t="s">
        <v>321</v>
      </c>
      <c r="B59" s="1">
        <v>0.171982841145233</v>
      </c>
      <c r="C59" s="2">
        <v>0.0799944168964922</v>
      </c>
      <c r="D59" s="2">
        <v>0.0243227020456811</v>
      </c>
      <c r="E59" s="2">
        <v>0</v>
      </c>
      <c r="F59" s="2">
        <v>0</v>
      </c>
      <c r="G59" s="2">
        <v>0.0139970750319499</v>
      </c>
      <c r="H59" s="2">
        <v>0</v>
      </c>
      <c r="I59" s="1">
        <v>0</v>
      </c>
      <c r="J59" s="2">
        <v>0</v>
      </c>
      <c r="K59" s="2">
        <v>0</v>
      </c>
      <c r="L59" s="2">
        <v>6.5787397046515</v>
      </c>
      <c r="M59" s="2">
        <v>0</v>
      </c>
      <c r="N59" s="2">
        <v>0.206077789674387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7.07511452944524</v>
      </c>
    </row>
    <row r="60" ht="29" spans="1:19">
      <c r="A60" s="5" t="s">
        <v>322</v>
      </c>
      <c r="B60" s="1">
        <v>0.171982841145233</v>
      </c>
      <c r="C60" s="2">
        <v>0.0799944168964922</v>
      </c>
      <c r="D60" s="2">
        <v>0.0243227020456811</v>
      </c>
      <c r="E60" s="2">
        <v>0</v>
      </c>
      <c r="F60" s="2">
        <v>0</v>
      </c>
      <c r="G60" s="2">
        <v>0.0139970750319499</v>
      </c>
      <c r="H60" s="2">
        <v>0</v>
      </c>
      <c r="I60" s="1">
        <v>0</v>
      </c>
      <c r="J60" s="2">
        <v>0</v>
      </c>
      <c r="K60" s="2">
        <v>0</v>
      </c>
      <c r="L60" s="2">
        <v>6.5787397046515</v>
      </c>
      <c r="M60" s="2">
        <v>0</v>
      </c>
      <c r="N60" s="2">
        <v>0.206077789674387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7.07511452944524</v>
      </c>
    </row>
    <row r="61" ht="29" spans="1:19">
      <c r="A61" s="6" t="s">
        <v>323</v>
      </c>
      <c r="B61" s="1">
        <v>0.126631005917961</v>
      </c>
      <c r="C61" s="2">
        <v>0.00346971281743251</v>
      </c>
      <c r="D61" s="2">
        <v>0.00961287414625593</v>
      </c>
      <c r="E61" s="2">
        <v>0</v>
      </c>
      <c r="F61" s="2">
        <v>0</v>
      </c>
      <c r="G61" s="2">
        <v>0</v>
      </c>
      <c r="H61" s="2">
        <v>0</v>
      </c>
      <c r="I61" s="1">
        <v>0</v>
      </c>
      <c r="J61" s="2">
        <v>0</v>
      </c>
      <c r="K61" s="2">
        <v>0</v>
      </c>
      <c r="L61" s="2">
        <v>4.91904136282606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5.05875495570771</v>
      </c>
    </row>
    <row r="62" spans="1:19">
      <c r="A62" s="7" t="s">
        <v>324</v>
      </c>
      <c r="B62" s="1">
        <v>0.00908179068153173</v>
      </c>
      <c r="C62" s="2">
        <v>0.00346971281743251</v>
      </c>
      <c r="D62" s="2">
        <v>0.00389937943877675</v>
      </c>
      <c r="E62" s="2">
        <v>0</v>
      </c>
      <c r="F62" s="2">
        <v>0</v>
      </c>
      <c r="G62" s="2">
        <v>0</v>
      </c>
      <c r="H62" s="2">
        <v>0</v>
      </c>
      <c r="I62" s="1">
        <v>0</v>
      </c>
      <c r="J62" s="2">
        <v>0</v>
      </c>
      <c r="K62" s="2">
        <v>0</v>
      </c>
      <c r="L62" s="2">
        <v>4.91904136282606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4.9354922457638</v>
      </c>
    </row>
    <row r="63" ht="29" spans="1:19">
      <c r="A63" s="7" t="s">
        <v>325</v>
      </c>
      <c r="B63" s="1">
        <v>0.11754921523643</v>
      </c>
      <c r="C63" s="2">
        <v>0</v>
      </c>
      <c r="D63" s="2">
        <v>0.00571349470747918</v>
      </c>
      <c r="E63" s="2">
        <v>0</v>
      </c>
      <c r="F63" s="2">
        <v>0</v>
      </c>
      <c r="G63" s="2">
        <v>0</v>
      </c>
      <c r="H63" s="2">
        <v>0</v>
      </c>
      <c r="I63" s="1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0.123262709943909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1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1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0.0453518352272716</v>
      </c>
      <c r="C67" s="2">
        <v>0.0765247040790597</v>
      </c>
      <c r="D67" s="2">
        <v>0.0143579799202641</v>
      </c>
      <c r="E67" s="2">
        <v>0</v>
      </c>
      <c r="F67" s="2">
        <v>0</v>
      </c>
      <c r="G67" s="2">
        <v>0.0139970750319499</v>
      </c>
      <c r="H67" s="2">
        <v>0</v>
      </c>
      <c r="I67" s="1">
        <v>0</v>
      </c>
      <c r="J67" s="2">
        <v>0</v>
      </c>
      <c r="K67" s="2">
        <v>0</v>
      </c>
      <c r="L67" s="2">
        <v>1.65969281710947</v>
      </c>
      <c r="M67" s="2">
        <v>0</v>
      </c>
      <c r="N67" s="2">
        <v>0.206077789674387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2.0160022010424</v>
      </c>
    </row>
    <row r="68" spans="1:19">
      <c r="A68" s="7" t="s">
        <v>329</v>
      </c>
      <c r="B68" s="1">
        <v>0.0453518352272716</v>
      </c>
      <c r="C68" s="2">
        <v>0.0765247040790597</v>
      </c>
      <c r="D68" s="2">
        <v>0.0143579799202641</v>
      </c>
      <c r="E68" s="2">
        <v>0</v>
      </c>
      <c r="F68" s="2">
        <v>0</v>
      </c>
      <c r="G68" s="2">
        <v>0.0139970750319499</v>
      </c>
      <c r="H68" s="2">
        <v>0</v>
      </c>
      <c r="I68" s="1">
        <v>0</v>
      </c>
      <c r="J68" s="2">
        <v>0</v>
      </c>
      <c r="K68" s="2">
        <v>0</v>
      </c>
      <c r="L68" s="2">
        <v>1.65969281710947</v>
      </c>
      <c r="M68" s="2">
        <v>0</v>
      </c>
      <c r="N68" s="2">
        <v>0.206077789674387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2.0160022010424</v>
      </c>
    </row>
    <row r="69" spans="1:19">
      <c r="A69" s="8" t="s">
        <v>329</v>
      </c>
      <c r="B69" s="1">
        <v>0.0422103353059871</v>
      </c>
      <c r="C69" s="2">
        <v>0.0566740636912396</v>
      </c>
      <c r="D69" s="2">
        <v>0.0134702900645823</v>
      </c>
      <c r="E69" s="2">
        <v>0</v>
      </c>
      <c r="F69" s="2">
        <v>0</v>
      </c>
      <c r="G69" s="2">
        <v>0.0103271807725399</v>
      </c>
      <c r="H69" s="2">
        <v>0</v>
      </c>
      <c r="I69" s="1">
        <v>0</v>
      </c>
      <c r="J69" s="2">
        <v>0</v>
      </c>
      <c r="K69" s="2">
        <v>0</v>
      </c>
      <c r="L69" s="2">
        <v>1.65326020614236</v>
      </c>
      <c r="M69" s="2">
        <v>0</v>
      </c>
      <c r="N69" s="2">
        <v>0.186236512401351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1.96217858837806</v>
      </c>
    </row>
    <row r="70" ht="43.5" spans="1:19">
      <c r="A70" s="8" t="s">
        <v>330</v>
      </c>
      <c r="B70" s="1">
        <v>0.00314149992128458</v>
      </c>
      <c r="C70" s="2">
        <v>0.0198506403878201</v>
      </c>
      <c r="D70" s="2">
        <v>0.000887689855681793</v>
      </c>
      <c r="E70" s="2">
        <v>0</v>
      </c>
      <c r="F70" s="2">
        <v>0</v>
      </c>
      <c r="G70" s="2">
        <v>0.00366989425941</v>
      </c>
      <c r="H70" s="2">
        <v>0</v>
      </c>
      <c r="I70" s="1">
        <v>0</v>
      </c>
      <c r="J70" s="2">
        <v>0</v>
      </c>
      <c r="K70" s="2">
        <v>0</v>
      </c>
      <c r="L70" s="2">
        <v>0.00643261096710779</v>
      </c>
      <c r="M70" s="2">
        <v>0</v>
      </c>
      <c r="N70" s="2">
        <v>0.0198412772730359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0.0538236126643402</v>
      </c>
    </row>
    <row r="71" ht="29" spans="1:19">
      <c r="A71" s="4" t="s">
        <v>331</v>
      </c>
      <c r="B71" s="1">
        <v>0.0604635434143043</v>
      </c>
      <c r="C71" s="2">
        <v>0</v>
      </c>
      <c r="D71" s="2">
        <v>0.0152263019972764</v>
      </c>
      <c r="E71" s="2">
        <v>0</v>
      </c>
      <c r="F71" s="2">
        <v>0</v>
      </c>
      <c r="G71" s="2">
        <v>0</v>
      </c>
      <c r="H71" s="2">
        <v>0</v>
      </c>
      <c r="I71" s="1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0.0756898454115807</v>
      </c>
    </row>
    <row r="72" spans="1:19">
      <c r="A72" s="5" t="s">
        <v>332</v>
      </c>
      <c r="B72" s="1">
        <v>0.0284347782839998</v>
      </c>
      <c r="C72" s="2">
        <v>0</v>
      </c>
      <c r="D72" s="2">
        <v>0.00376703295120237</v>
      </c>
      <c r="E72" s="2">
        <v>0</v>
      </c>
      <c r="F72" s="2">
        <v>0</v>
      </c>
      <c r="G72" s="2">
        <v>0</v>
      </c>
      <c r="H72" s="2">
        <v>0</v>
      </c>
      <c r="I72" s="1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0.0322018112352022</v>
      </c>
    </row>
    <row r="73" spans="1:19">
      <c r="A73" s="5" t="s">
        <v>333</v>
      </c>
      <c r="B73" s="1">
        <v>0.00348828135082525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1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0.00348828135082525</v>
      </c>
    </row>
    <row r="74" ht="29" spans="1:19">
      <c r="A74" s="5" t="s">
        <v>334</v>
      </c>
      <c r="B74" s="1">
        <v>0.0149573276103567</v>
      </c>
      <c r="C74" s="2">
        <v>0</v>
      </c>
      <c r="D74" s="2">
        <v>0.00915450338441296</v>
      </c>
      <c r="E74" s="2">
        <v>0</v>
      </c>
      <c r="F74" s="2">
        <v>0</v>
      </c>
      <c r="G74" s="2">
        <v>0</v>
      </c>
      <c r="H74" s="2">
        <v>0</v>
      </c>
      <c r="I74" s="1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0.0241118309947696</v>
      </c>
    </row>
    <row r="75" ht="29" spans="1:19">
      <c r="A75" s="5" t="s">
        <v>335</v>
      </c>
      <c r="B75" s="1">
        <v>0.0135831561691226</v>
      </c>
      <c r="C75" s="2">
        <v>0</v>
      </c>
      <c r="D75" s="2">
        <v>0.00181411526870243</v>
      </c>
      <c r="E75" s="2">
        <v>0</v>
      </c>
      <c r="F75" s="2">
        <v>0</v>
      </c>
      <c r="G75" s="2">
        <v>0</v>
      </c>
      <c r="H75" s="2">
        <v>0</v>
      </c>
      <c r="I75" s="1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0.015397271437825</v>
      </c>
    </row>
    <row r="76" spans="1:19">
      <c r="A76" s="4" t="s">
        <v>336</v>
      </c>
      <c r="B76" s="1">
        <v>0.225258410866927</v>
      </c>
      <c r="C76" s="2">
        <v>0</v>
      </c>
      <c r="D76" s="2">
        <v>0.135632554021955</v>
      </c>
      <c r="E76" s="2">
        <v>0</v>
      </c>
      <c r="F76" s="2">
        <v>0</v>
      </c>
      <c r="G76" s="2">
        <v>0.000401982113520875</v>
      </c>
      <c r="H76" s="2">
        <v>0</v>
      </c>
      <c r="I76" s="1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0.361292947002403</v>
      </c>
    </row>
    <row r="77" spans="1:19">
      <c r="A77" s="5" t="s">
        <v>337</v>
      </c>
      <c r="B77" s="1">
        <v>0.190534155601895</v>
      </c>
      <c r="C77" s="2">
        <v>0</v>
      </c>
      <c r="D77" s="2">
        <v>0.115641778472001</v>
      </c>
      <c r="E77" s="2">
        <v>0</v>
      </c>
      <c r="F77" s="2">
        <v>0</v>
      </c>
      <c r="G77" s="2">
        <v>0.000401982113520875</v>
      </c>
      <c r="H77" s="2">
        <v>0</v>
      </c>
      <c r="I77" s="1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0.306577916187417</v>
      </c>
    </row>
    <row r="78" spans="1:19">
      <c r="A78" s="5" t="s">
        <v>338</v>
      </c>
      <c r="B78" s="1">
        <v>0.034724255265033</v>
      </c>
      <c r="C78" s="2">
        <v>0</v>
      </c>
      <c r="D78" s="2">
        <v>0.019990775549954</v>
      </c>
      <c r="E78" s="2">
        <v>0</v>
      </c>
      <c r="F78" s="2">
        <v>0</v>
      </c>
      <c r="G78" s="2">
        <v>0</v>
      </c>
      <c r="H78" s="2">
        <v>0</v>
      </c>
      <c r="I78" s="1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0.054715030814987</v>
      </c>
    </row>
    <row r="79" spans="1:19">
      <c r="A79" s="6" t="s">
        <v>339</v>
      </c>
      <c r="B79" s="1">
        <v>0.034724255265033</v>
      </c>
      <c r="C79" s="2">
        <v>0</v>
      </c>
      <c r="D79" s="2">
        <v>0.019990775549954</v>
      </c>
      <c r="E79" s="2">
        <v>0</v>
      </c>
      <c r="F79" s="2">
        <v>0</v>
      </c>
      <c r="G79" s="2">
        <v>0</v>
      </c>
      <c r="H79" s="2">
        <v>0</v>
      </c>
      <c r="I79" s="1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0.054715030814987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1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1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1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1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1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0.0789091523754861</v>
      </c>
      <c r="C86" s="2">
        <v>0</v>
      </c>
      <c r="D86" s="2">
        <v>0.0329736431846891</v>
      </c>
      <c r="E86" s="2">
        <v>0</v>
      </c>
      <c r="F86" s="2">
        <v>0</v>
      </c>
      <c r="G86" s="2">
        <v>0.00184796093913553</v>
      </c>
      <c r="H86" s="2">
        <v>0</v>
      </c>
      <c r="I86" s="1">
        <v>0</v>
      </c>
      <c r="J86" s="2">
        <v>0</v>
      </c>
      <c r="K86" s="2">
        <v>0</v>
      </c>
      <c r="L86" s="2">
        <v>0.00771618664534264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0.121446943144653</v>
      </c>
    </row>
    <row r="87" ht="29" spans="1:19">
      <c r="A87" s="5" t="s">
        <v>346</v>
      </c>
      <c r="B87" s="1">
        <v>0.00655374071973227</v>
      </c>
      <c r="C87" s="2">
        <v>0</v>
      </c>
      <c r="D87" s="2">
        <v>0.000765027257442127</v>
      </c>
      <c r="E87" s="2">
        <v>0</v>
      </c>
      <c r="F87" s="2">
        <v>0</v>
      </c>
      <c r="G87" s="2">
        <v>0</v>
      </c>
      <c r="H87" s="2">
        <v>0</v>
      </c>
      <c r="I87" s="1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0.0073187679771744</v>
      </c>
    </row>
    <row r="88" ht="29" spans="1:19">
      <c r="A88" s="5" t="s">
        <v>347</v>
      </c>
      <c r="B88" s="1">
        <v>0.0499458466140887</v>
      </c>
      <c r="C88" s="2">
        <v>0</v>
      </c>
      <c r="D88" s="2">
        <v>0.00995826619919393</v>
      </c>
      <c r="E88" s="2">
        <v>0</v>
      </c>
      <c r="F88" s="2">
        <v>0</v>
      </c>
      <c r="G88" s="2">
        <v>0.000107002433095485</v>
      </c>
      <c r="H88" s="2">
        <v>0</v>
      </c>
      <c r="I88" s="1">
        <v>0</v>
      </c>
      <c r="J88" s="2">
        <v>0</v>
      </c>
      <c r="K88" s="2">
        <v>0</v>
      </c>
      <c r="L88" s="2">
        <v>0.00315645439382274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0.0631675696402009</v>
      </c>
    </row>
    <row r="89" spans="1:19">
      <c r="A89" s="6" t="s">
        <v>348</v>
      </c>
      <c r="B89" s="1">
        <v>0.048201705938676</v>
      </c>
      <c r="C89" s="2">
        <v>0</v>
      </c>
      <c r="D89" s="2">
        <v>0.00983560360095427</v>
      </c>
      <c r="E89" s="2">
        <v>0</v>
      </c>
      <c r="F89" s="2">
        <v>0</v>
      </c>
      <c r="G89" s="2">
        <v>0.000107002433095485</v>
      </c>
      <c r="H89" s="2">
        <v>0</v>
      </c>
      <c r="I89" s="1">
        <v>0</v>
      </c>
      <c r="J89" s="2">
        <v>0</v>
      </c>
      <c r="K89" s="2">
        <v>0</v>
      </c>
      <c r="L89" s="2">
        <v>0.00315645439382274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0.0613007663665485</v>
      </c>
    </row>
    <row r="90" spans="1:19">
      <c r="A90" s="6" t="s">
        <v>349</v>
      </c>
      <c r="B90" s="1">
        <v>0.00174414067541262</v>
      </c>
      <c r="C90" s="2">
        <v>0</v>
      </c>
      <c r="D90" s="2">
        <v>0.000122662598239666</v>
      </c>
      <c r="E90" s="2">
        <v>0</v>
      </c>
      <c r="F90" s="2">
        <v>0</v>
      </c>
      <c r="G90" s="2">
        <v>0</v>
      </c>
      <c r="H90" s="2">
        <v>0</v>
      </c>
      <c r="I90" s="1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0.00186680327365229</v>
      </c>
    </row>
    <row r="91" ht="29" spans="1:19">
      <c r="A91" s="7" t="s">
        <v>350</v>
      </c>
      <c r="B91" s="1">
        <v>0.00174414067541262</v>
      </c>
      <c r="C91" s="2">
        <v>0</v>
      </c>
      <c r="D91" s="2">
        <v>0.000122662598239666</v>
      </c>
      <c r="E91" s="2">
        <v>0</v>
      </c>
      <c r="F91" s="2">
        <v>0</v>
      </c>
      <c r="G91" s="2">
        <v>0</v>
      </c>
      <c r="H91" s="2">
        <v>0</v>
      </c>
      <c r="I91" s="1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0.00186680327365229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0.00174414067541262</v>
      </c>
      <c r="C93" s="2">
        <v>0</v>
      </c>
      <c r="D93" s="2">
        <v>0.000122662598239666</v>
      </c>
      <c r="E93" s="2">
        <v>0</v>
      </c>
      <c r="F93" s="2">
        <v>0</v>
      </c>
      <c r="G93" s="2">
        <v>0</v>
      </c>
      <c r="H93" s="2">
        <v>0</v>
      </c>
      <c r="I93" s="1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0.00186680327365229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1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1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1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1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1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0.0224095650416652</v>
      </c>
      <c r="C99" s="2">
        <v>0</v>
      </c>
      <c r="D99" s="2">
        <v>0.0222503497280531</v>
      </c>
      <c r="E99" s="2">
        <v>0</v>
      </c>
      <c r="F99" s="2">
        <v>0</v>
      </c>
      <c r="G99" s="2">
        <v>0.00152116972454662</v>
      </c>
      <c r="H99" s="2">
        <v>0</v>
      </c>
      <c r="I99" s="1">
        <v>0</v>
      </c>
      <c r="J99" s="2">
        <v>0</v>
      </c>
      <c r="K99" s="2">
        <v>0</v>
      </c>
      <c r="L99" s="2">
        <v>0.0045597322515199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0.0507408167457848</v>
      </c>
    </row>
    <row r="100" spans="1:19">
      <c r="A100" s="4" t="s">
        <v>359</v>
      </c>
      <c r="B100" s="1">
        <v>0.300784987387068</v>
      </c>
      <c r="C100" s="2">
        <v>0.182814408455679</v>
      </c>
      <c r="D100" s="2">
        <v>0.264676835333195</v>
      </c>
      <c r="E100" s="2">
        <v>0.015975049068</v>
      </c>
      <c r="F100" s="2">
        <v>0</v>
      </c>
      <c r="G100" s="2">
        <v>0.00286882199001948</v>
      </c>
      <c r="H100" s="2">
        <v>0</v>
      </c>
      <c r="I100" s="1">
        <v>0</v>
      </c>
      <c r="J100" s="2">
        <v>0</v>
      </c>
      <c r="K100" s="2">
        <v>0</v>
      </c>
      <c r="L100" s="2">
        <v>2.40870618544526</v>
      </c>
      <c r="M100" s="2">
        <v>0</v>
      </c>
      <c r="N100" s="2">
        <v>0.00886502236466261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3.18469131004388</v>
      </c>
    </row>
    <row r="101" spans="1:19">
      <c r="A101" s="5" t="s">
        <v>360</v>
      </c>
      <c r="B101" s="1">
        <v>0.119668851346155</v>
      </c>
      <c r="C101" s="2">
        <v>0</v>
      </c>
      <c r="D101" s="2">
        <v>0.179313350847722</v>
      </c>
      <c r="E101" s="2">
        <v>0</v>
      </c>
      <c r="F101" s="2">
        <v>0</v>
      </c>
      <c r="G101" s="2">
        <v>0</v>
      </c>
      <c r="H101" s="2">
        <v>0</v>
      </c>
      <c r="I101" s="1">
        <v>0</v>
      </c>
      <c r="J101" s="2">
        <v>0</v>
      </c>
      <c r="K101" s="2">
        <v>0</v>
      </c>
      <c r="L101" s="2">
        <v>2.4008168910327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2.69979909322658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1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0.000706923921433864</v>
      </c>
      <c r="E103" s="2">
        <v>0</v>
      </c>
      <c r="F103" s="2">
        <v>0</v>
      </c>
      <c r="G103" s="2">
        <v>0</v>
      </c>
      <c r="H103" s="2">
        <v>0</v>
      </c>
      <c r="I103" s="1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0.000706923921433864</v>
      </c>
    </row>
    <row r="104" spans="1:19">
      <c r="A104" s="6" t="s">
        <v>363</v>
      </c>
      <c r="B104" s="1">
        <v>0.0631923452755882</v>
      </c>
      <c r="C104" s="2">
        <v>0</v>
      </c>
      <c r="D104" s="2">
        <v>0.0241161124065406</v>
      </c>
      <c r="E104" s="2">
        <v>0</v>
      </c>
      <c r="F104" s="2">
        <v>0</v>
      </c>
      <c r="G104" s="2">
        <v>0</v>
      </c>
      <c r="H104" s="2">
        <v>0</v>
      </c>
      <c r="I104" s="1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0.0873084576821288</v>
      </c>
    </row>
    <row r="105" ht="29" spans="1:19">
      <c r="A105" s="6" t="s">
        <v>364</v>
      </c>
      <c r="B105" s="1">
        <v>0.0164458739587515</v>
      </c>
      <c r="C105" s="2">
        <v>0</v>
      </c>
      <c r="D105" s="2">
        <v>0.147230625481826</v>
      </c>
      <c r="E105" s="2">
        <v>0</v>
      </c>
      <c r="F105" s="2">
        <v>0</v>
      </c>
      <c r="G105" s="2">
        <v>0</v>
      </c>
      <c r="H105" s="2">
        <v>0</v>
      </c>
      <c r="I105" s="1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0.163676499440577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1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1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1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1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1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1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0.181116136040913</v>
      </c>
      <c r="C112" s="2">
        <v>0.182814408455679</v>
      </c>
      <c r="D112" s="2">
        <v>0.0709409453029773</v>
      </c>
      <c r="E112" s="2">
        <v>0.015975049068</v>
      </c>
      <c r="F112" s="2">
        <v>0</v>
      </c>
      <c r="G112" s="2">
        <v>0.00286882199001948</v>
      </c>
      <c r="H112" s="2">
        <v>0</v>
      </c>
      <c r="I112" s="1">
        <v>0</v>
      </c>
      <c r="J112" s="2">
        <v>0</v>
      </c>
      <c r="K112" s="2">
        <v>0</v>
      </c>
      <c r="L112" s="2">
        <v>0.00787087869264783</v>
      </c>
      <c r="M112" s="2">
        <v>0</v>
      </c>
      <c r="N112" s="2">
        <v>0.00795661788582112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0.469542857436058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1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0.0198197804024161</v>
      </c>
      <c r="C114" s="2">
        <v>0</v>
      </c>
      <c r="D114" s="2">
        <v>0.000164626118690078</v>
      </c>
      <c r="E114" s="2">
        <v>0</v>
      </c>
      <c r="F114" s="2">
        <v>0</v>
      </c>
      <c r="G114" s="2">
        <v>0</v>
      </c>
      <c r="H114" s="2">
        <v>0</v>
      </c>
      <c r="I114" s="1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0.0199844065211061</v>
      </c>
    </row>
    <row r="115" spans="1:19">
      <c r="A115" s="4" t="s">
        <v>374</v>
      </c>
      <c r="B115" s="1">
        <v>0.0716683259351369</v>
      </c>
      <c r="C115" s="2">
        <v>0</v>
      </c>
      <c r="D115" s="2">
        <v>0.00364114238985114</v>
      </c>
      <c r="E115" s="2">
        <v>0</v>
      </c>
      <c r="F115" s="2">
        <v>0</v>
      </c>
      <c r="G115" s="2">
        <v>0</v>
      </c>
      <c r="H115" s="2">
        <v>0</v>
      </c>
      <c r="I115" s="1">
        <v>0</v>
      </c>
      <c r="J115" s="2">
        <v>0</v>
      </c>
      <c r="K115" s="2">
        <v>0</v>
      </c>
      <c r="L115" s="2">
        <v>0.00231669756559452</v>
      </c>
      <c r="M115" s="2">
        <v>0</v>
      </c>
      <c r="N115" s="2">
        <v>0.0039531752221521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0.0815793411127347</v>
      </c>
    </row>
    <row r="116" spans="1:19">
      <c r="A116" s="4" t="s">
        <v>375</v>
      </c>
      <c r="B116" s="1">
        <v>0.217911878931098</v>
      </c>
      <c r="C116" s="2">
        <v>0</v>
      </c>
      <c r="D116" s="2">
        <v>0.00377671684053708</v>
      </c>
      <c r="E116" s="2">
        <v>0</v>
      </c>
      <c r="F116" s="2">
        <v>0</v>
      </c>
      <c r="G116" s="2">
        <v>0</v>
      </c>
      <c r="H116" s="2">
        <v>0</v>
      </c>
      <c r="I116" s="1">
        <v>0</v>
      </c>
      <c r="J116" s="2">
        <v>0</v>
      </c>
      <c r="K116" s="2">
        <v>0</v>
      </c>
      <c r="L116" s="2">
        <v>0.00369051027142402</v>
      </c>
      <c r="M116" s="2">
        <v>0</v>
      </c>
      <c r="N116" s="2">
        <v>0.0199505201107961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0.245329626153855</v>
      </c>
    </row>
    <row r="117" spans="1:19">
      <c r="A117" s="5" t="s">
        <v>376</v>
      </c>
      <c r="B117" s="1">
        <v>0.196612221591968</v>
      </c>
      <c r="C117" s="2">
        <v>0</v>
      </c>
      <c r="D117" s="2">
        <v>0.0031149844026652</v>
      </c>
      <c r="E117" s="2">
        <v>0</v>
      </c>
      <c r="F117" s="2">
        <v>0</v>
      </c>
      <c r="G117" s="2">
        <v>0</v>
      </c>
      <c r="H117" s="2">
        <v>0</v>
      </c>
      <c r="I117" s="1">
        <v>0</v>
      </c>
      <c r="J117" s="2">
        <v>0</v>
      </c>
      <c r="K117" s="2">
        <v>0</v>
      </c>
      <c r="L117" s="2">
        <v>0.00333508687702041</v>
      </c>
      <c r="M117" s="2">
        <v>0</v>
      </c>
      <c r="N117" s="2">
        <v>0.0178054458916006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0.220867738763254</v>
      </c>
    </row>
    <row r="118" spans="1:19">
      <c r="A118" s="5" t="s">
        <v>377</v>
      </c>
      <c r="B118" s="1">
        <v>0.0212996573391301</v>
      </c>
      <c r="C118" s="2">
        <v>0</v>
      </c>
      <c r="D118" s="2">
        <v>0.000661732437871882</v>
      </c>
      <c r="E118" s="2">
        <v>0</v>
      </c>
      <c r="F118" s="2">
        <v>0</v>
      </c>
      <c r="G118" s="2">
        <v>0</v>
      </c>
      <c r="H118" s="2">
        <v>0</v>
      </c>
      <c r="I118" s="1">
        <v>0</v>
      </c>
      <c r="J118" s="2">
        <v>0</v>
      </c>
      <c r="K118" s="2">
        <v>0</v>
      </c>
      <c r="L118" s="2">
        <v>0.000355423394403611</v>
      </c>
      <c r="M118" s="2">
        <v>0</v>
      </c>
      <c r="N118" s="2">
        <v>0.00214507421919549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0.024461887390601</v>
      </c>
    </row>
    <row r="119" spans="1:19">
      <c r="A119" s="4" t="s">
        <v>378</v>
      </c>
      <c r="B119" s="1">
        <v>0.00798076490870623</v>
      </c>
      <c r="C119" s="2">
        <v>0</v>
      </c>
      <c r="D119" s="2">
        <v>0.000639136696090891</v>
      </c>
      <c r="E119" s="2">
        <v>0</v>
      </c>
      <c r="F119" s="2">
        <v>0</v>
      </c>
      <c r="G119" s="2">
        <v>0</v>
      </c>
      <c r="H119" s="2">
        <v>0</v>
      </c>
      <c r="I119" s="1">
        <v>0</v>
      </c>
      <c r="J119" s="2">
        <v>0</v>
      </c>
      <c r="K119" s="2">
        <v>0</v>
      </c>
      <c r="L119" s="2">
        <v>0.00448606937185075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0.0131059709766479</v>
      </c>
    </row>
    <row r="120" spans="1:19">
      <c r="A120" s="3" t="s">
        <v>379</v>
      </c>
      <c r="B120" s="1">
        <v>1.89947490101982</v>
      </c>
      <c r="C120" s="9">
        <f t="shared" ref="B120:S120" si="2">C3+C17+C31+C59+C71+C76+C86+C100+C114+C115+C116+C119</f>
        <v>0.8943717143592</v>
      </c>
      <c r="D120" s="9">
        <f t="shared" si="2"/>
        <v>0.874300264695001</v>
      </c>
      <c r="E120" s="9">
        <f t="shared" si="2"/>
        <v>0.015975049068</v>
      </c>
      <c r="F120" s="9">
        <f t="shared" si="2"/>
        <v>0</v>
      </c>
      <c r="G120" s="9">
        <f t="shared" si="2"/>
        <v>0.309352709952</v>
      </c>
      <c r="H120" s="9">
        <f t="shared" si="2"/>
        <v>0</v>
      </c>
      <c r="I120" s="9">
        <f t="shared" si="2"/>
        <v>4.46246966456478</v>
      </c>
      <c r="J120" s="9">
        <f t="shared" si="2"/>
        <v>0</v>
      </c>
      <c r="K120" s="9">
        <f t="shared" si="2"/>
        <v>0</v>
      </c>
      <c r="L120" s="9">
        <f t="shared" si="2"/>
        <v>14.5734364901632</v>
      </c>
      <c r="M120" s="9">
        <f t="shared" si="2"/>
        <v>0</v>
      </c>
      <c r="N120" s="9">
        <f t="shared" si="2"/>
        <v>0.482248640260001</v>
      </c>
      <c r="O120" s="9">
        <f t="shared" si="2"/>
        <v>0</v>
      </c>
      <c r="P120" s="9">
        <f t="shared" si="2"/>
        <v>4.12812059295814</v>
      </c>
      <c r="Q120" s="9">
        <f t="shared" si="2"/>
        <v>0</v>
      </c>
      <c r="R120" s="1">
        <v>0.43090636</v>
      </c>
      <c r="S120" s="9">
        <f t="shared" si="2"/>
        <v>28.0706563870402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1.7272727272727" style="1"/>
    <col min="10" max="10" width="9" style="1"/>
    <col min="11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0.314575789364233</v>
      </c>
      <c r="C3" s="2">
        <v>0</v>
      </c>
      <c r="D3" s="2">
        <v>0.265458788407888</v>
      </c>
      <c r="E3" s="2">
        <v>0</v>
      </c>
      <c r="F3" s="2">
        <v>0</v>
      </c>
      <c r="G3" s="2">
        <v>0.00279116425550769</v>
      </c>
      <c r="H3" s="2">
        <v>0</v>
      </c>
      <c r="I3" s="2">
        <v>0</v>
      </c>
      <c r="J3" s="2">
        <v>0</v>
      </c>
      <c r="K3" s="2">
        <v>0</v>
      </c>
      <c r="L3" s="2">
        <v>0.287182804174082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0.870008546201711</v>
      </c>
    </row>
    <row r="4" ht="29" spans="1:19">
      <c r="A4" s="5" t="s">
        <v>266</v>
      </c>
      <c r="B4" s="1">
        <v>0.292685299802649</v>
      </c>
      <c r="C4" s="2">
        <v>0</v>
      </c>
      <c r="D4" s="2">
        <v>0.263103187886616</v>
      </c>
      <c r="E4" s="2">
        <v>0</v>
      </c>
      <c r="F4" s="2">
        <v>0</v>
      </c>
      <c r="G4" s="2">
        <v>0.00279116425550769</v>
      </c>
      <c r="H4" s="2">
        <v>0</v>
      </c>
      <c r="I4" s="2">
        <v>0</v>
      </c>
      <c r="J4" s="2">
        <v>0</v>
      </c>
      <c r="K4" s="2">
        <v>0</v>
      </c>
      <c r="L4" s="2">
        <v>0.286834775230278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0.84541442717505</v>
      </c>
    </row>
    <row r="5" ht="29" spans="1:19">
      <c r="A5" s="6" t="s">
        <v>267</v>
      </c>
      <c r="B5" s="1">
        <v>0.24995884592414</v>
      </c>
      <c r="C5" s="2">
        <v>0</v>
      </c>
      <c r="D5" s="2">
        <v>0.23304635761117</v>
      </c>
      <c r="E5" s="2">
        <v>0</v>
      </c>
      <c r="F5" s="2">
        <v>0</v>
      </c>
      <c r="G5" s="2">
        <v>0.00279116425550769</v>
      </c>
      <c r="H5" s="2">
        <v>0</v>
      </c>
      <c r="I5" s="2">
        <v>0</v>
      </c>
      <c r="J5" s="2">
        <v>0</v>
      </c>
      <c r="K5" s="2">
        <v>0</v>
      </c>
      <c r="L5" s="2">
        <v>0.154372012941553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0.640168380732371</v>
      </c>
    </row>
    <row r="6" spans="1:19">
      <c r="A6" s="6" t="s">
        <v>268</v>
      </c>
      <c r="B6" s="1">
        <v>0.0427264538785081</v>
      </c>
      <c r="C6" s="2">
        <v>0</v>
      </c>
      <c r="D6" s="2">
        <v>0.0300568302754464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0.132462762288725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0.20524604644268</v>
      </c>
    </row>
    <row r="7" spans="1:19">
      <c r="A7" s="7" t="s">
        <v>269</v>
      </c>
      <c r="B7" s="1">
        <v>0.0137451911200647</v>
      </c>
      <c r="C7" s="2">
        <v>0</v>
      </c>
      <c r="D7" s="2">
        <v>0.0113922532592503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0.025137444379315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0.0237813624140803</v>
      </c>
      <c r="C12" s="2">
        <v>0</v>
      </c>
      <c r="D12" s="2">
        <v>0.0167453159203413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0.107428616833588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0.14795529516801</v>
      </c>
    </row>
    <row r="13" spans="1:19">
      <c r="A13" s="7" t="s">
        <v>275</v>
      </c>
      <c r="B13" s="1">
        <v>0.00519990034436308</v>
      </c>
      <c r="C13" s="2">
        <v>0</v>
      </c>
      <c r="D13" s="2">
        <v>0.00191926109585483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0.025034145455136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0.0321533068953539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0.0218904895615845</v>
      </c>
      <c r="C15" s="2">
        <v>0</v>
      </c>
      <c r="D15" s="2">
        <v>0.00218485900697807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0.000348028943804392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0.024423377512367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0.00671133095783882</v>
      </c>
      <c r="C17" s="2">
        <v>0</v>
      </c>
      <c r="D17" s="2">
        <v>0.0270056161774235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0.0089088043921992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0.0426257515274615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0.00671133095783882</v>
      </c>
      <c r="C25" s="2">
        <v>0</v>
      </c>
      <c r="D25" s="2">
        <v>0.0270056161774235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0.0089088043921992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0.0426257515274615</v>
      </c>
    </row>
    <row r="26" spans="1:19">
      <c r="A26" s="6" t="s">
        <v>288</v>
      </c>
      <c r="B26" s="1">
        <v>0.00671133095783882</v>
      </c>
      <c r="C26" s="2">
        <v>0</v>
      </c>
      <c r="D26" s="2">
        <v>0.0270056161774235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0.0089088043921992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0.0426257515274615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0.174351810628111</v>
      </c>
      <c r="C31" s="2">
        <v>0.0036379113012</v>
      </c>
      <c r="D31" s="2">
        <v>0.0918905534888517</v>
      </c>
      <c r="E31" s="2">
        <v>0</v>
      </c>
      <c r="F31" s="2">
        <v>0</v>
      </c>
      <c r="G31" s="2">
        <v>0.00171649138707692</v>
      </c>
      <c r="H31" s="2">
        <v>0</v>
      </c>
      <c r="I31" s="2">
        <v>0</v>
      </c>
      <c r="J31" s="2">
        <v>0</v>
      </c>
      <c r="K31" s="2">
        <v>62.0493684495936</v>
      </c>
      <c r="L31" s="2">
        <v>4.847627025601</v>
      </c>
      <c r="M31" s="2">
        <v>0</v>
      </c>
      <c r="N31" s="2">
        <v>0.0290578849</v>
      </c>
      <c r="O31" s="2">
        <v>0</v>
      </c>
      <c r="P31" s="2">
        <v>12.37059645624</v>
      </c>
      <c r="Q31" s="2">
        <v>0</v>
      </c>
      <c r="R31" s="2">
        <v>0</v>
      </c>
      <c r="S31" s="2">
        <f t="shared" si="0"/>
        <v>79.5682465831398</v>
      </c>
    </row>
    <row r="32" spans="1:19">
      <c r="A32" s="5" t="s">
        <v>294</v>
      </c>
      <c r="B32" s="1">
        <v>0.103760768528102</v>
      </c>
      <c r="C32" s="2">
        <v>0</v>
      </c>
      <c r="D32" s="2">
        <v>0.0272797358793444</v>
      </c>
      <c r="E32" s="2">
        <v>0</v>
      </c>
      <c r="F32" s="2">
        <v>0</v>
      </c>
      <c r="G32" s="2">
        <v>0.00171649138707692</v>
      </c>
      <c r="H32" s="2">
        <v>0</v>
      </c>
      <c r="I32" s="2">
        <v>0</v>
      </c>
      <c r="J32" s="2">
        <v>0</v>
      </c>
      <c r="K32" s="2">
        <v>0</v>
      </c>
      <c r="L32" s="2">
        <v>0.520703010358352</v>
      </c>
      <c r="M32" s="2">
        <v>0</v>
      </c>
      <c r="N32" s="2">
        <v>0.0290578849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0.682517891052875</v>
      </c>
    </row>
    <row r="33" spans="1:19">
      <c r="A33" s="5" t="s">
        <v>295</v>
      </c>
      <c r="B33" s="1">
        <v>0.00941946927295028</v>
      </c>
      <c r="C33" s="2">
        <v>0</v>
      </c>
      <c r="D33" s="2">
        <v>0.00035536820685736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0.0226142012208011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0.0323890387006087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0.000659729365420643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0.000659729365420643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0.0025289625674458</v>
      </c>
      <c r="C46" s="2">
        <v>0</v>
      </c>
      <c r="D46" s="2">
        <v>0.0002090401216808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10.2477443805866</v>
      </c>
      <c r="L46" s="2">
        <v>0.00722794498943814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10.2577103282652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0.00502127350347934</v>
      </c>
      <c r="C48" s="2">
        <v>0</v>
      </c>
      <c r="D48" s="2">
        <v>0.000641056373154454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0.0173062949516342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0.022968624828268</v>
      </c>
    </row>
    <row r="49" ht="29" spans="1:19">
      <c r="A49" s="5" t="s">
        <v>311</v>
      </c>
      <c r="B49" s="1">
        <v>0.00652399039138191</v>
      </c>
      <c r="C49" s="2">
        <v>0</v>
      </c>
      <c r="D49" s="2">
        <v>0.00503089892845126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0.240614582059939</v>
      </c>
      <c r="M49" s="2">
        <v>0</v>
      </c>
      <c r="N49" s="2">
        <v>0</v>
      </c>
      <c r="O49" s="2">
        <v>0</v>
      </c>
      <c r="P49" s="2">
        <v>0.0685044003346185</v>
      </c>
      <c r="Q49" s="2">
        <v>0</v>
      </c>
      <c r="R49" s="2">
        <v>0</v>
      </c>
      <c r="S49" s="2">
        <f t="shared" si="0"/>
        <v>0.320673871714391</v>
      </c>
    </row>
    <row r="50" spans="1:19">
      <c r="A50" s="5" t="s">
        <v>312</v>
      </c>
      <c r="B50" s="1">
        <v>0.0131212840455883</v>
      </c>
      <c r="C50" s="2">
        <v>0</v>
      </c>
      <c r="D50" s="2">
        <v>0.0536745352435734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51.8016240690069</v>
      </c>
      <c r="L50" s="2">
        <v>3.98782404940355</v>
      </c>
      <c r="M50" s="2">
        <v>0</v>
      </c>
      <c r="N50" s="2">
        <v>0</v>
      </c>
      <c r="O50" s="2">
        <v>0</v>
      </c>
      <c r="P50" s="2">
        <v>12.2862974756674</v>
      </c>
      <c r="Q50" s="2">
        <v>0</v>
      </c>
      <c r="R50" s="2">
        <v>0</v>
      </c>
      <c r="S50" s="2">
        <f t="shared" si="0"/>
        <v>68.142541413367</v>
      </c>
    </row>
    <row r="51" ht="29" spans="1:19">
      <c r="A51" s="5" t="s">
        <v>313</v>
      </c>
      <c r="B51" s="1">
        <v>0.00491131860924255</v>
      </c>
      <c r="C51" s="2">
        <v>0</v>
      </c>
      <c r="D51" s="2">
        <v>0.000588796342734254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0.0220137257909093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0.0275138407428861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0.0100058953755464</v>
      </c>
      <c r="C53" s="2">
        <v>0</v>
      </c>
      <c r="D53" s="2">
        <v>0.000905840527283467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0.010897517060999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0.0218092529638289</v>
      </c>
    </row>
    <row r="54" ht="29" spans="1:19">
      <c r="A54" s="5" t="s">
        <v>316</v>
      </c>
      <c r="B54" s="1">
        <v>0.0174828281836471</v>
      </c>
      <c r="C54" s="2">
        <v>0</v>
      </c>
      <c r="D54" s="2">
        <v>0.00320528186577227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0.0184256997653831</v>
      </c>
      <c r="M54" s="2">
        <v>0</v>
      </c>
      <c r="N54" s="2">
        <v>0</v>
      </c>
      <c r="O54" s="2">
        <v>0</v>
      </c>
      <c r="P54" s="2">
        <v>0.00320907637994047</v>
      </c>
      <c r="Q54" s="2">
        <v>0</v>
      </c>
      <c r="R54" s="2">
        <v>0</v>
      </c>
      <c r="S54" s="2">
        <f t="shared" si="0"/>
        <v>0.0423228861947429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0.00836334675018334</v>
      </c>
      <c r="Q55" s="2">
        <v>0</v>
      </c>
      <c r="R55" s="2">
        <v>0</v>
      </c>
      <c r="S55" s="2">
        <f t="shared" si="0"/>
        <v>0.00836334675018334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0.00422215710788476</v>
      </c>
      <c r="Q56" s="2">
        <v>0</v>
      </c>
      <c r="R56" s="2">
        <v>0</v>
      </c>
      <c r="S56" s="2">
        <f t="shared" si="0"/>
        <v>0.00422215710788476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0.000916290785306448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0.000916290785306448</v>
      </c>
    </row>
    <row r="59" ht="29" spans="1:19">
      <c r="A59" s="4" t="s">
        <v>321</v>
      </c>
      <c r="B59" s="1">
        <v>0.0964932318033955</v>
      </c>
      <c r="C59" s="2">
        <v>0</v>
      </c>
      <c r="D59" s="2">
        <v>0.00938762140624873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1.52697791165326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1.6328587648629</v>
      </c>
    </row>
    <row r="60" ht="29" spans="1:19">
      <c r="A60" s="5" t="s">
        <v>322</v>
      </c>
      <c r="B60" s="1">
        <v>0.0964932318033955</v>
      </c>
      <c r="C60" s="2">
        <v>0</v>
      </c>
      <c r="D60" s="2">
        <v>0.00938762140624873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1.52697791165326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1.6328587648629</v>
      </c>
    </row>
    <row r="61" ht="29" spans="1:19">
      <c r="A61" s="6" t="s">
        <v>323</v>
      </c>
      <c r="B61" s="1">
        <v>0.0964932318033955</v>
      </c>
      <c r="C61" s="2">
        <v>0</v>
      </c>
      <c r="D61" s="2">
        <v>0.00688341252994392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1.52129528032744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1.62467192466078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0.0964932318033955</v>
      </c>
      <c r="C63" s="2">
        <v>0</v>
      </c>
      <c r="D63" s="2">
        <v>0.00688341252994392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1.52129528032744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1.62467192466078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0.0291300322425345</v>
      </c>
      <c r="C71" s="2">
        <v>0</v>
      </c>
      <c r="D71" s="2">
        <v>0.0106745065232387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0.00274372024480711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0.0425482590105803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0.0291300322425345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0.0291300322425345</v>
      </c>
    </row>
    <row r="76" spans="1:19">
      <c r="A76" s="4" t="s">
        <v>336</v>
      </c>
      <c r="B76" s="1">
        <v>0.0309149606887682</v>
      </c>
      <c r="C76" s="2">
        <v>0</v>
      </c>
      <c r="D76" s="2">
        <v>0.0084580287173174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0.00836374318920396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0.0477367325952895</v>
      </c>
    </row>
    <row r="77" spans="1:19">
      <c r="A77" s="5" t="s">
        <v>337</v>
      </c>
      <c r="B77" s="1">
        <v>0.0309149606887682</v>
      </c>
      <c r="C77" s="2">
        <v>0</v>
      </c>
      <c r="D77" s="2">
        <v>0.0084580287173174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0.00836374318920396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0.0477367325952895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0.0607232657408714</v>
      </c>
      <c r="C86" s="2">
        <v>0</v>
      </c>
      <c r="D86" s="2">
        <v>0.0120277911180095</v>
      </c>
      <c r="E86" s="2">
        <v>0</v>
      </c>
      <c r="F86" s="2">
        <v>0</v>
      </c>
      <c r="G86" s="2">
        <v>0.000828393669415385</v>
      </c>
      <c r="H86" s="2">
        <v>0</v>
      </c>
      <c r="I86" s="2">
        <v>0</v>
      </c>
      <c r="J86" s="2">
        <v>0</v>
      </c>
      <c r="K86" s="2">
        <v>0</v>
      </c>
      <c r="L86" s="2">
        <v>0.0196406175376595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0.0932200680659558</v>
      </c>
    </row>
    <row r="87" ht="29" spans="1:19">
      <c r="A87" s="5" t="s">
        <v>346</v>
      </c>
      <c r="B87" s="1">
        <v>0.00239180411795321</v>
      </c>
      <c r="C87" s="2">
        <v>0</v>
      </c>
      <c r="D87" s="2">
        <v>8.22088772524308e-5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0.00247401299520564</v>
      </c>
    </row>
    <row r="88" ht="29" spans="1:19">
      <c r="A88" s="5" t="s">
        <v>347</v>
      </c>
      <c r="B88" s="1">
        <v>0.0347704061326331</v>
      </c>
      <c r="C88" s="2">
        <v>0</v>
      </c>
      <c r="D88" s="2">
        <v>0.00651663446220231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0.000412478748212613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0.041699519343048</v>
      </c>
    </row>
    <row r="89" spans="1:19">
      <c r="A89" s="6" t="s">
        <v>348</v>
      </c>
      <c r="B89" s="1">
        <v>0.0347704061326331</v>
      </c>
      <c r="C89" s="2">
        <v>0</v>
      </c>
      <c r="D89" s="2">
        <v>0.00651663446220231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0.000412478748212613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0.041699519343048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0.0235610554902852</v>
      </c>
      <c r="C99" s="2">
        <v>0</v>
      </c>
      <c r="D99" s="2">
        <v>0.00542894777855476</v>
      </c>
      <c r="E99" s="2">
        <v>0</v>
      </c>
      <c r="F99" s="2">
        <v>0</v>
      </c>
      <c r="G99" s="2">
        <v>0.000485095392</v>
      </c>
      <c r="H99" s="2">
        <v>0</v>
      </c>
      <c r="I99" s="2">
        <v>0</v>
      </c>
      <c r="J99" s="2">
        <v>0</v>
      </c>
      <c r="K99" s="2">
        <v>0</v>
      </c>
      <c r="L99" s="2">
        <v>0.0172559747745553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0.0467310734353953</v>
      </c>
    </row>
    <row r="100" spans="1:19">
      <c r="A100" s="4" t="s">
        <v>359</v>
      </c>
      <c r="B100" s="1">
        <v>0.123231459927976</v>
      </c>
      <c r="C100" s="2">
        <v>0</v>
      </c>
      <c r="D100" s="2">
        <v>0.184527310632764</v>
      </c>
      <c r="E100" s="2">
        <v>0</v>
      </c>
      <c r="F100" s="2">
        <v>0</v>
      </c>
      <c r="G100" s="2">
        <v>0</v>
      </c>
      <c r="H100" s="2">
        <v>0</v>
      </c>
      <c r="I100" s="2">
        <v>0.0040348195371</v>
      </c>
      <c r="J100" s="2">
        <v>0</v>
      </c>
      <c r="K100" s="2">
        <v>0</v>
      </c>
      <c r="L100" s="2">
        <v>0.321444320197492</v>
      </c>
      <c r="M100" s="2">
        <v>0</v>
      </c>
      <c r="N100" s="2">
        <v>0.0007942344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0.634032144695332</v>
      </c>
    </row>
    <row r="101" spans="1:19">
      <c r="A101" s="5" t="s">
        <v>360</v>
      </c>
      <c r="B101" s="1">
        <v>0.0506562693041131</v>
      </c>
      <c r="C101" s="2">
        <v>0</v>
      </c>
      <c r="D101" s="2">
        <v>0.170978655285585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0.313603541135487</v>
      </c>
      <c r="M101" s="2">
        <v>0</v>
      </c>
      <c r="N101" s="2">
        <v>0.000702591969230769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0.535941057694416</v>
      </c>
    </row>
    <row r="102" spans="1:19">
      <c r="A102" s="6" t="s">
        <v>361</v>
      </c>
      <c r="B102" s="1">
        <v>0.00692552237138685</v>
      </c>
      <c r="C102" s="2">
        <v>0</v>
      </c>
      <c r="D102" s="2">
        <v>0.144988002554239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0.000702591969230769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0.152616116894857</v>
      </c>
    </row>
    <row r="103" spans="1:19">
      <c r="A103" s="6" t="s">
        <v>362</v>
      </c>
      <c r="B103" s="1">
        <v>0.00128514848128829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0.00128514848128829</v>
      </c>
    </row>
    <row r="104" spans="1:19">
      <c r="A104" s="6" t="s">
        <v>363</v>
      </c>
      <c r="B104" s="1">
        <v>0.039803904351012</v>
      </c>
      <c r="C104" s="2">
        <v>0</v>
      </c>
      <c r="D104" s="2">
        <v>0.0197965300183642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0.00444151223521796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0.0640419466045942</v>
      </c>
    </row>
    <row r="105" ht="29" spans="1:19">
      <c r="A105" s="6" t="s">
        <v>364</v>
      </c>
      <c r="B105" s="1">
        <v>0</v>
      </c>
      <c r="C105" s="2">
        <v>0</v>
      </c>
      <c r="D105" s="2">
        <v>0.00439817493300505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0.00439817493300505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0.308051650841464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0.308051650841464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0.00111774375073686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0.00111774375073686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0.306933907090727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0.306933907090727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0.0491212308403522</v>
      </c>
      <c r="C112" s="2">
        <v>0</v>
      </c>
      <c r="D112" s="2">
        <v>0.0130206214048273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0.00669173112055641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0.0688335833657359</v>
      </c>
    </row>
    <row r="113" spans="1:19">
      <c r="A113" s="5" t="s">
        <v>372</v>
      </c>
      <c r="B113" s="1">
        <v>0.0234539597835111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0.0234539597835111</v>
      </c>
    </row>
    <row r="114" spans="1:19">
      <c r="A114" s="4" t="s">
        <v>373</v>
      </c>
      <c r="B114" s="1">
        <v>0.0268453238313552</v>
      </c>
      <c r="C114" s="2">
        <v>0</v>
      </c>
      <c r="D114" s="2">
        <v>0.000256112271440265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0.00164254930091808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0.0287439854037136</v>
      </c>
    </row>
    <row r="115" spans="1:19">
      <c r="A115" s="4" t="s">
        <v>374</v>
      </c>
      <c r="B115" s="1">
        <v>0.0525482934571211</v>
      </c>
      <c r="C115" s="2">
        <v>0</v>
      </c>
      <c r="D115" s="2">
        <v>0.00184337597839105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0.00037457840644085</v>
      </c>
      <c r="L115" s="2">
        <v>0.0316908895390137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0.0864571373809667</v>
      </c>
    </row>
    <row r="116" spans="1:19">
      <c r="A116" s="4" t="s">
        <v>375</v>
      </c>
      <c r="B116" s="1">
        <v>0.151897410774491</v>
      </c>
      <c r="C116" s="2">
        <v>0</v>
      </c>
      <c r="D116" s="2">
        <v>0.00138806527360835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0.0142931251947603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0.16757860124286</v>
      </c>
    </row>
    <row r="117" spans="1:19">
      <c r="A117" s="5" t="s">
        <v>376</v>
      </c>
      <c r="B117" s="1">
        <v>0.129728599472268</v>
      </c>
      <c r="C117" s="2">
        <v>0</v>
      </c>
      <c r="D117" s="2">
        <v>0.000818926892629984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0.0118200941284677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0.142367620493366</v>
      </c>
    </row>
    <row r="118" spans="1:19">
      <c r="A118" s="5" t="s">
        <v>377</v>
      </c>
      <c r="B118" s="1">
        <v>0.0221688113022234</v>
      </c>
      <c r="C118" s="2">
        <v>0</v>
      </c>
      <c r="D118" s="2">
        <v>0.000569138380978367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0.00247303106629258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0.0252109807494943</v>
      </c>
    </row>
    <row r="119" spans="1:19">
      <c r="A119" s="4" t="s">
        <v>378</v>
      </c>
      <c r="B119" s="1">
        <v>0.00796078087020244</v>
      </c>
      <c r="C119" s="2">
        <v>0</v>
      </c>
      <c r="D119" s="2">
        <v>0.000379425587318912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0.00089309014679963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0.00923329660432099</v>
      </c>
    </row>
    <row r="120" spans="1:19">
      <c r="A120" s="3" t="s">
        <v>379</v>
      </c>
      <c r="B120" s="1">
        <v>1.0753836902869</v>
      </c>
      <c r="C120" s="9">
        <f t="shared" ref="B120:S120" si="2">C3+C17+C31+C59+C71+C76+C86+C100+C114+C115+C116+C119</f>
        <v>0.0036379113012</v>
      </c>
      <c r="D120" s="9">
        <f t="shared" si="2"/>
        <v>0.6132971955825</v>
      </c>
      <c r="E120" s="9">
        <f t="shared" si="2"/>
        <v>0</v>
      </c>
      <c r="F120" s="9">
        <f t="shared" si="2"/>
        <v>0</v>
      </c>
      <c r="G120" s="9">
        <f t="shared" si="2"/>
        <v>0.005336049312</v>
      </c>
      <c r="H120" s="9">
        <f t="shared" si="2"/>
        <v>0</v>
      </c>
      <c r="I120" s="9">
        <f t="shared" si="2"/>
        <v>0.0040348195371</v>
      </c>
      <c r="J120" s="9">
        <f t="shared" si="2"/>
        <v>0</v>
      </c>
      <c r="K120" s="9">
        <f t="shared" si="2"/>
        <v>62.049743028</v>
      </c>
      <c r="L120" s="9">
        <f t="shared" si="2"/>
        <v>7.0714086011712</v>
      </c>
      <c r="M120" s="9">
        <f t="shared" si="2"/>
        <v>0</v>
      </c>
      <c r="N120" s="9">
        <f t="shared" si="2"/>
        <v>0.0298521193</v>
      </c>
      <c r="O120" s="9">
        <f t="shared" si="2"/>
        <v>0</v>
      </c>
      <c r="P120" s="9">
        <f t="shared" si="2"/>
        <v>12.37059645624</v>
      </c>
      <c r="Q120" s="9">
        <f t="shared" si="2"/>
        <v>0</v>
      </c>
      <c r="R120" s="9">
        <f t="shared" si="2"/>
        <v>0</v>
      </c>
      <c r="S120" s="9">
        <f t="shared" si="2"/>
        <v>83.2232898707309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8" width="9" style="1"/>
    <col min="9" max="9" width="12.8181818181818" style="1"/>
    <col min="10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0.00542323121083593</v>
      </c>
      <c r="C3" s="2">
        <v>0</v>
      </c>
      <c r="D3" s="2">
        <v>0.00486565899868268</v>
      </c>
      <c r="E3" s="2">
        <v>0.1107157924026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0.00080616314449925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0.121810845756618</v>
      </c>
    </row>
    <row r="4" ht="29" spans="1:19">
      <c r="A4" s="5" t="s">
        <v>266</v>
      </c>
      <c r="B4" s="1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</v>
      </c>
    </row>
    <row r="5" ht="29" spans="1:19">
      <c r="A5" s="6" t="s">
        <v>267</v>
      </c>
      <c r="B5" s="1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0.00542323121083593</v>
      </c>
      <c r="C16" s="2">
        <v>0</v>
      </c>
      <c r="D16" s="2">
        <v>0.00474375630365484</v>
      </c>
      <c r="E16" s="2">
        <v>0.1107157924026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0.120882779917091</v>
      </c>
    </row>
    <row r="17" spans="1:19">
      <c r="A17" s="4" t="s">
        <v>279</v>
      </c>
      <c r="B17" s="1">
        <v>0.0923328093438084</v>
      </c>
      <c r="C17" s="2">
        <v>0</v>
      </c>
      <c r="D17" s="2">
        <v>0.886222144049972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0.0911967043762385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1.06975165777002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0.0923328093438081</v>
      </c>
      <c r="C24" s="2">
        <v>0</v>
      </c>
      <c r="D24" s="2">
        <v>0.88191027158013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0.082050161833798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1.05629324275774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0.000643434211455111</v>
      </c>
      <c r="C31" s="2">
        <v>0</v>
      </c>
      <c r="D31" s="2">
        <v>0.00197830659359467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0.00262174080504978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0.0366297904664089</v>
      </c>
      <c r="C59" s="2">
        <v>0.0854708932044</v>
      </c>
      <c r="D59" s="2">
        <v>0.0226321060654546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0.434618193171006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0.579350982907269</v>
      </c>
    </row>
    <row r="60" ht="29" spans="1:19">
      <c r="A60" s="5" t="s">
        <v>322</v>
      </c>
      <c r="B60" s="1">
        <v>0.0366297904664089</v>
      </c>
      <c r="C60" s="2">
        <v>0.0854708932044</v>
      </c>
      <c r="D60" s="2">
        <v>0.0226321060654546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0.434618193171006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0.579350982907269</v>
      </c>
    </row>
    <row r="61" ht="29" spans="1:19">
      <c r="A61" s="6" t="s">
        <v>323</v>
      </c>
      <c r="B61" s="1">
        <v>0.0207737331126936</v>
      </c>
      <c r="C61" s="2">
        <v>0</v>
      </c>
      <c r="D61" s="2">
        <v>0.00343765599978511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0.0242113891124787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0.0207737331126936</v>
      </c>
      <c r="C63" s="2">
        <v>0</v>
      </c>
      <c r="D63" s="2">
        <v>0.00343765599978511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0.0242113891124787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0.0158560573537153</v>
      </c>
      <c r="C67" s="2">
        <v>0.0854708932044</v>
      </c>
      <c r="D67" s="2">
        <v>0.0191944500656695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0.434618193171006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0.555139593794791</v>
      </c>
    </row>
    <row r="68" spans="1:19">
      <c r="A68" s="7" t="s">
        <v>329</v>
      </c>
      <c r="B68" s="1">
        <v>0.0158560573537153</v>
      </c>
      <c r="C68" s="2">
        <v>0.0854708932044</v>
      </c>
      <c r="D68" s="2">
        <v>0.0191944500656695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0.434618193171006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0.555139593794791</v>
      </c>
    </row>
    <row r="69" spans="1:19">
      <c r="A69" s="8" t="s">
        <v>329</v>
      </c>
      <c r="B69" s="1">
        <v>0.0112141391139319</v>
      </c>
      <c r="C69" s="2">
        <v>0.0592175011286211</v>
      </c>
      <c r="D69" s="2">
        <v>0.0188844689268844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0.434618193171006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0.523934302340443</v>
      </c>
    </row>
    <row r="70" ht="43.5" spans="1:19">
      <c r="A70" s="8" t="s">
        <v>330</v>
      </c>
      <c r="B70" s="1">
        <v>0.00464191823978333</v>
      </c>
      <c r="C70" s="2">
        <v>0.0262533920757789</v>
      </c>
      <c r="D70" s="2">
        <v>0.000309981138785081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0.0312052914543473</v>
      </c>
    </row>
    <row r="71" ht="29" spans="1:19">
      <c r="A71" s="4" t="s">
        <v>331</v>
      </c>
      <c r="B71" s="1">
        <v>0.00546919079736844</v>
      </c>
      <c r="C71" s="2">
        <v>0</v>
      </c>
      <c r="D71" s="2">
        <v>0.000647825750719383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0.00611701654808782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0.0345156494859135</v>
      </c>
      <c r="C76" s="2">
        <v>0</v>
      </c>
      <c r="D76" s="2">
        <v>0.0540412061729137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0.0885568556588271</v>
      </c>
    </row>
    <row r="77" spans="1:19">
      <c r="A77" s="5" t="s">
        <v>337</v>
      </c>
      <c r="B77" s="1">
        <v>0.0345156494859135</v>
      </c>
      <c r="C77" s="2">
        <v>0</v>
      </c>
      <c r="D77" s="2">
        <v>0.0416071312800739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0.0761227807659874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0.0124340748928398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0.0124340748928398</v>
      </c>
    </row>
    <row r="82" spans="1:19">
      <c r="A82" s="6" t="s">
        <v>342</v>
      </c>
      <c r="B82" s="1">
        <v>0</v>
      </c>
      <c r="C82" s="2">
        <v>0</v>
      </c>
      <c r="D82" s="2">
        <v>0.0124340748928398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0.0124340748928398</v>
      </c>
    </row>
    <row r="83" spans="1:19">
      <c r="A83" s="7" t="s">
        <v>342</v>
      </c>
      <c r="B83" s="1">
        <v>0</v>
      </c>
      <c r="C83" s="2">
        <v>0</v>
      </c>
      <c r="D83" s="2">
        <v>0.0124340748928398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0.0124340748928398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0.0198085817955109</v>
      </c>
      <c r="C86" s="2">
        <v>0</v>
      </c>
      <c r="D86" s="2">
        <v>0.00586874403205462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0.0256773258275655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0.0198085817955109</v>
      </c>
      <c r="C88" s="2">
        <v>0</v>
      </c>
      <c r="D88" s="2">
        <v>0.00116330000397997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0.0209718817994909</v>
      </c>
    </row>
    <row r="89" spans="1:19">
      <c r="A89" s="6" t="s">
        <v>348</v>
      </c>
      <c r="B89" s="1">
        <v>0.0189452537753676</v>
      </c>
      <c r="C89" s="2">
        <v>0</v>
      </c>
      <c r="D89" s="2">
        <v>0.00111453892596883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0.0200597927013364</v>
      </c>
    </row>
    <row r="90" spans="1:19">
      <c r="A90" s="6" t="s">
        <v>349</v>
      </c>
      <c r="B90" s="1">
        <v>0.000863328020143331</v>
      </c>
      <c r="C90" s="2">
        <v>0</v>
      </c>
      <c r="D90" s="2">
        <v>4.87610780111363e-5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0.000912089098154467</v>
      </c>
    </row>
    <row r="91" ht="29" spans="1:19">
      <c r="A91" s="7" t="s">
        <v>350</v>
      </c>
      <c r="B91" s="1">
        <v>0.000863328020143331</v>
      </c>
      <c r="C91" s="2">
        <v>0</v>
      </c>
      <c r="D91" s="2">
        <v>4.87610780111363e-5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0.000912089098154467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0.000479626677857406</v>
      </c>
      <c r="C93" s="2">
        <v>0</v>
      </c>
      <c r="D93" s="2">
        <v>2.78634731492208e-5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0.000507490151006627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0.000383701342285924</v>
      </c>
      <c r="C97" s="2">
        <v>0</v>
      </c>
      <c r="D97" s="2">
        <v>2.08976048619156e-5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0.00040459894714784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</v>
      </c>
    </row>
    <row r="100" spans="1:19">
      <c r="A100" s="4" t="s">
        <v>359</v>
      </c>
      <c r="B100" s="1">
        <v>0.0813025085760065</v>
      </c>
      <c r="C100" s="2">
        <v>0</v>
      </c>
      <c r="D100" s="2">
        <v>0.0337113195764135</v>
      </c>
      <c r="E100" s="2">
        <v>0</v>
      </c>
      <c r="F100" s="2">
        <v>0</v>
      </c>
      <c r="G100" s="2">
        <v>0</v>
      </c>
      <c r="H100" s="2">
        <v>0</v>
      </c>
      <c r="I100" s="2">
        <v>0.0209821986387</v>
      </c>
      <c r="J100" s="2">
        <v>0</v>
      </c>
      <c r="K100" s="2">
        <v>0</v>
      </c>
      <c r="L100" s="2">
        <v>0</v>
      </c>
      <c r="M100" s="2">
        <v>0</v>
      </c>
      <c r="N100" s="2">
        <v>0.00639114910825649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0.142387175899376</v>
      </c>
    </row>
    <row r="101" spans="1:19">
      <c r="A101" s="5" t="s">
        <v>360</v>
      </c>
      <c r="B101" s="1">
        <v>0.0285757116310227</v>
      </c>
      <c r="C101" s="2">
        <v>0</v>
      </c>
      <c r="D101" s="2">
        <v>0.00660364313636532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0.035179354767388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0.0247963433185326</v>
      </c>
      <c r="C104" s="2">
        <v>0</v>
      </c>
      <c r="D104" s="2">
        <v>0.000205493114475503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0.0250018364330081</v>
      </c>
    </row>
    <row r="105" ht="29" spans="1:19">
      <c r="A105" s="6" t="s">
        <v>364</v>
      </c>
      <c r="B105" s="1">
        <v>0</v>
      </c>
      <c r="C105" s="2">
        <v>0</v>
      </c>
      <c r="D105" s="2">
        <v>0.00639815002188982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0.00639815002188982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0.0430479268764116</v>
      </c>
      <c r="C112" s="2">
        <v>0</v>
      </c>
      <c r="D112" s="2">
        <v>0.0268464563792742</v>
      </c>
      <c r="E112" s="2">
        <v>0</v>
      </c>
      <c r="F112" s="2">
        <v>0</v>
      </c>
      <c r="G112" s="2">
        <v>0</v>
      </c>
      <c r="H112" s="2">
        <v>0</v>
      </c>
      <c r="I112" s="2">
        <v>0.00191680616532512</v>
      </c>
      <c r="J112" s="2">
        <v>0</v>
      </c>
      <c r="K112" s="2">
        <v>0</v>
      </c>
      <c r="L112" s="2">
        <v>0</v>
      </c>
      <c r="M112" s="2">
        <v>0</v>
      </c>
      <c r="N112" s="2">
        <v>0.00541252320150118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0.0772237126225121</v>
      </c>
    </row>
    <row r="113" spans="1:19">
      <c r="A113" s="5" t="s">
        <v>372</v>
      </c>
      <c r="B113" s="1">
        <v>0.00967887006857222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0.00967887006857222</v>
      </c>
    </row>
    <row r="114" spans="1:19">
      <c r="A114" s="4" t="s">
        <v>373</v>
      </c>
      <c r="B114" s="1">
        <v>0.00836464474891643</v>
      </c>
      <c r="C114" s="2">
        <v>0</v>
      </c>
      <c r="D114" s="2">
        <v>0.000222907785193766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0.0085875525341102</v>
      </c>
    </row>
    <row r="115" spans="1:19">
      <c r="A115" s="4" t="s">
        <v>374</v>
      </c>
      <c r="B115" s="1">
        <v>0.00864040226811149</v>
      </c>
      <c r="C115" s="2">
        <v>0</v>
      </c>
      <c r="D115" s="2">
        <v>0.00025425419248664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0.00889465646059813</v>
      </c>
    </row>
    <row r="116" spans="1:19">
      <c r="A116" s="4" t="s">
        <v>375</v>
      </c>
      <c r="B116" s="1">
        <v>0.0216929248433438</v>
      </c>
      <c r="C116" s="2">
        <v>0</v>
      </c>
      <c r="D116" s="2">
        <v>0.000215941916906461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0.0219088667602502</v>
      </c>
    </row>
    <row r="117" spans="1:19">
      <c r="A117" s="5" t="s">
        <v>376</v>
      </c>
      <c r="B117" s="1">
        <v>0.0167292894978328</v>
      </c>
      <c r="C117" s="2">
        <v>0</v>
      </c>
      <c r="D117" s="2">
        <v>0.000170663773038977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0.0168999532708718</v>
      </c>
    </row>
    <row r="118" spans="1:19">
      <c r="A118" s="5" t="s">
        <v>377</v>
      </c>
      <c r="B118" s="1">
        <v>0.00496363534551094</v>
      </c>
      <c r="C118" s="2">
        <v>0</v>
      </c>
      <c r="D118" s="2">
        <v>4.52781438674837e-5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0.00500891348937842</v>
      </c>
    </row>
    <row r="119" spans="1:19">
      <c r="A119" s="4" t="s">
        <v>378</v>
      </c>
      <c r="B119" s="1">
        <v>0.00284949436501549</v>
      </c>
      <c r="C119" s="2">
        <v>0</v>
      </c>
      <c r="D119" s="2">
        <v>0.000160214970608019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0.00300970933562351</v>
      </c>
    </row>
    <row r="120" spans="1:19">
      <c r="A120" s="3" t="s">
        <v>379</v>
      </c>
      <c r="B120" s="1">
        <v>0.317672662112695</v>
      </c>
      <c r="C120" s="9">
        <f t="shared" ref="B120:S120" si="2">C3+C17+C31+C59+C71+C76+C86+C100+C114+C115+C116+C119</f>
        <v>0.0854708932044</v>
      </c>
      <c r="D120" s="9">
        <f t="shared" si="2"/>
        <v>1.010820630105</v>
      </c>
      <c r="E120" s="9">
        <f t="shared" si="2"/>
        <v>0.1107157924026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0.0209821986387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0.5330122098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2.07867438626339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0.13205749501973</v>
      </c>
      <c r="C3" s="2">
        <v>0</v>
      </c>
      <c r="D3" s="2">
        <v>0.0170655310313522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0.149123026051082</v>
      </c>
    </row>
    <row r="4" ht="29" spans="1:19">
      <c r="A4" s="5" t="s">
        <v>266</v>
      </c>
      <c r="B4" s="1">
        <v>0.13205749501973</v>
      </c>
      <c r="C4" s="2">
        <v>0</v>
      </c>
      <c r="D4" s="2">
        <v>0.0170655310313522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0.149123026051082</v>
      </c>
    </row>
    <row r="5" ht="29" spans="1:19">
      <c r="A5" s="6" t="s">
        <v>267</v>
      </c>
      <c r="B5" s="1">
        <v>0.101819232900077</v>
      </c>
      <c r="C5" s="2">
        <v>0</v>
      </c>
      <c r="D5" s="2">
        <v>0.0150307162202065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0.116849949120283</v>
      </c>
    </row>
    <row r="6" spans="1:19">
      <c r="A6" s="6" t="s">
        <v>268</v>
      </c>
      <c r="B6" s="1">
        <v>0.0302382621196538</v>
      </c>
      <c r="C6" s="2">
        <v>0</v>
      </c>
      <c r="D6" s="2">
        <v>0.00203481481114569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0.0322730769307995</v>
      </c>
    </row>
    <row r="7" spans="1:19">
      <c r="A7" s="7" t="s">
        <v>269</v>
      </c>
      <c r="B7" s="1">
        <v>0.028871561006901</v>
      </c>
      <c r="C7" s="2">
        <v>0</v>
      </c>
      <c r="D7" s="2">
        <v>0.00194918132209948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0.0308207423290005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0.00136670111275275</v>
      </c>
      <c r="C13" s="2">
        <v>0</v>
      </c>
      <c r="D13" s="2">
        <v>8.56334890462114e-5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0.00145233460179896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0.0683610662404209</v>
      </c>
      <c r="C17" s="2">
        <v>0</v>
      </c>
      <c r="D17" s="2">
        <v>0.000888957172003529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0.0692500234124244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0.0683610662404211</v>
      </c>
      <c r="C28" s="2">
        <v>0</v>
      </c>
      <c r="D28" s="2">
        <v>0.000888957172003529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0.0692500234124246</v>
      </c>
    </row>
    <row r="29" ht="29" spans="1:19">
      <c r="A29" s="6" t="s">
        <v>291</v>
      </c>
      <c r="B29" s="1">
        <v>0.0683610662404211</v>
      </c>
      <c r="C29" s="2">
        <v>0</v>
      </c>
      <c r="D29" s="2">
        <v>0.000888957172003529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0.0692500234124246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2.18031588915036</v>
      </c>
      <c r="C31" s="2">
        <v>0</v>
      </c>
      <c r="D31" s="2">
        <v>0.333986918420996</v>
      </c>
      <c r="E31" s="2">
        <v>0</v>
      </c>
      <c r="F31" s="2">
        <v>0</v>
      </c>
      <c r="G31" s="2">
        <v>0.0207508004135196</v>
      </c>
      <c r="H31" s="2">
        <v>0</v>
      </c>
      <c r="I31" s="2">
        <v>1.39593114440479</v>
      </c>
      <c r="J31" s="2">
        <v>0</v>
      </c>
      <c r="K31" s="2">
        <v>0</v>
      </c>
      <c r="L31" s="2">
        <v>1.29699568641806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5.22798043880772</v>
      </c>
    </row>
    <row r="32" spans="1:19">
      <c r="A32" s="5" t="s">
        <v>294</v>
      </c>
      <c r="B32" s="1">
        <v>0.299613555929953</v>
      </c>
      <c r="C32" s="2">
        <v>0</v>
      </c>
      <c r="D32" s="2">
        <v>0.0225549057778354</v>
      </c>
      <c r="E32" s="2">
        <v>0</v>
      </c>
      <c r="F32" s="2">
        <v>0</v>
      </c>
      <c r="G32" s="2">
        <v>0.0207508004135196</v>
      </c>
      <c r="H32" s="2">
        <v>0</v>
      </c>
      <c r="I32" s="2">
        <v>0.000746839040475461</v>
      </c>
      <c r="J32" s="2">
        <v>0</v>
      </c>
      <c r="K32" s="2">
        <v>0</v>
      </c>
      <c r="L32" s="2">
        <v>0.266347397591718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0.610013498753502</v>
      </c>
    </row>
    <row r="33" spans="1:19">
      <c r="A33" s="5" t="s">
        <v>295</v>
      </c>
      <c r="B33" s="1">
        <v>0.304225833576658</v>
      </c>
      <c r="C33" s="2">
        <v>0</v>
      </c>
      <c r="D33" s="2">
        <v>0.0101245337697168</v>
      </c>
      <c r="E33" s="2">
        <v>0</v>
      </c>
      <c r="F33" s="2">
        <v>0</v>
      </c>
      <c r="G33" s="2">
        <v>0</v>
      </c>
      <c r="H33" s="2">
        <v>0</v>
      </c>
      <c r="I33" s="2">
        <v>8.82511683976404e-5</v>
      </c>
      <c r="J33" s="2">
        <v>0</v>
      </c>
      <c r="K33" s="2">
        <v>0</v>
      </c>
      <c r="L33" s="2">
        <v>0.0207451587387813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0.335183777253554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0.00996251971688269</v>
      </c>
      <c r="C35" s="2">
        <v>0</v>
      </c>
      <c r="D35" s="2">
        <v>0.000355395251423405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0.0103179149683061</v>
      </c>
    </row>
    <row r="36" spans="1:19">
      <c r="A36" s="5" t="s">
        <v>298</v>
      </c>
      <c r="B36" s="1">
        <v>0.00295185769389117</v>
      </c>
      <c r="C36" s="2">
        <v>0</v>
      </c>
      <c r="D36" s="2">
        <v>0.00046539854353065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0.00341725623742182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2.7547744873288e-6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2.7547744873288e-6</v>
      </c>
    </row>
    <row r="39" spans="1:19">
      <c r="A39" s="5" t="s">
        <v>301</v>
      </c>
      <c r="B39" s="1">
        <v>0.1044219659214</v>
      </c>
      <c r="C39" s="2">
        <v>0</v>
      </c>
      <c r="D39" s="2">
        <v>0.000596556314889288</v>
      </c>
      <c r="E39" s="2">
        <v>0</v>
      </c>
      <c r="F39" s="2">
        <v>0</v>
      </c>
      <c r="G39" s="2">
        <v>0</v>
      </c>
      <c r="H39" s="2">
        <v>0</v>
      </c>
      <c r="I39" s="2">
        <v>0.033326759354747</v>
      </c>
      <c r="J39" s="2">
        <v>0</v>
      </c>
      <c r="K39" s="2">
        <v>0</v>
      </c>
      <c r="L39" s="2">
        <v>0.720028379041913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0.858373660632949</v>
      </c>
    </row>
    <row r="40" ht="29" spans="1:19">
      <c r="A40" s="5" t="s">
        <v>302</v>
      </c>
      <c r="B40" s="1">
        <v>0.0457537942553132</v>
      </c>
      <c r="C40" s="2">
        <v>0</v>
      </c>
      <c r="D40" s="2">
        <v>0.000706559606996532</v>
      </c>
      <c r="E40" s="2">
        <v>0</v>
      </c>
      <c r="F40" s="2">
        <v>0</v>
      </c>
      <c r="G40" s="2">
        <v>0</v>
      </c>
      <c r="H40" s="2">
        <v>0</v>
      </c>
      <c r="I40" s="2">
        <v>1.47577204678328e-6</v>
      </c>
      <c r="J40" s="2">
        <v>0</v>
      </c>
      <c r="K40" s="2">
        <v>0</v>
      </c>
      <c r="L40" s="2">
        <v>0.00699678095805375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0.0534586105924103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1.30632796936362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1.30632796936362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1.30632796936362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1.30632796936362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0.0236148615511294</v>
      </c>
      <c r="C46" s="2">
        <v>0</v>
      </c>
      <c r="D46" s="2">
        <v>0.00549593370951195</v>
      </c>
      <c r="E46" s="2">
        <v>0</v>
      </c>
      <c r="F46" s="2">
        <v>0</v>
      </c>
      <c r="G46" s="2">
        <v>0</v>
      </c>
      <c r="H46" s="2">
        <v>0</v>
      </c>
      <c r="I46" s="2">
        <v>0.0452110637316307</v>
      </c>
      <c r="J46" s="2">
        <v>0</v>
      </c>
      <c r="K46" s="2">
        <v>0</v>
      </c>
      <c r="L46" s="2">
        <v>0.0185204353209125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0.0928422943131846</v>
      </c>
    </row>
    <row r="47" ht="29" spans="1:19">
      <c r="A47" s="5" t="s">
        <v>309</v>
      </c>
      <c r="B47" s="1">
        <v>0.0236148615511294</v>
      </c>
      <c r="C47" s="2">
        <v>0</v>
      </c>
      <c r="D47" s="2">
        <v>0.00133273219283777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0.00429201281196731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0.0292396065559345</v>
      </c>
    </row>
    <row r="48" spans="1:19">
      <c r="A48" s="5" t="s">
        <v>310</v>
      </c>
      <c r="B48" s="1">
        <v>0.0284116303037025</v>
      </c>
      <c r="C48" s="2">
        <v>0</v>
      </c>
      <c r="D48" s="2">
        <v>0.226611012636774</v>
      </c>
      <c r="E48" s="2">
        <v>0</v>
      </c>
      <c r="F48" s="2">
        <v>0</v>
      </c>
      <c r="G48" s="2">
        <v>0</v>
      </c>
      <c r="H48" s="2">
        <v>0</v>
      </c>
      <c r="I48" s="2">
        <v>1.3773872436644e-6</v>
      </c>
      <c r="J48" s="2">
        <v>0</v>
      </c>
      <c r="K48" s="2">
        <v>0</v>
      </c>
      <c r="L48" s="2">
        <v>0.00422232889980669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0.259246349227527</v>
      </c>
    </row>
    <row r="49" ht="29" spans="1:19">
      <c r="A49" s="5" t="s">
        <v>311</v>
      </c>
      <c r="B49" s="1">
        <v>0.0808071043702706</v>
      </c>
      <c r="C49" s="2">
        <v>0</v>
      </c>
      <c r="D49" s="2">
        <v>0.0391061703441254</v>
      </c>
      <c r="E49" s="2">
        <v>0</v>
      </c>
      <c r="F49" s="2">
        <v>0</v>
      </c>
      <c r="G49" s="2">
        <v>0</v>
      </c>
      <c r="H49" s="2">
        <v>0</v>
      </c>
      <c r="I49" s="2">
        <v>1.31835636179307e-5</v>
      </c>
      <c r="J49" s="2">
        <v>0</v>
      </c>
      <c r="K49" s="2">
        <v>0</v>
      </c>
      <c r="L49" s="2">
        <v>0.0249107081546052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0.144837166432619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0.0045297476285274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0.0045297476285274</v>
      </c>
    </row>
    <row r="51" ht="29" spans="1:19">
      <c r="A51" s="5" t="s">
        <v>313</v>
      </c>
      <c r="B51" s="1">
        <v>0.119550236602593</v>
      </c>
      <c r="C51" s="2">
        <v>0</v>
      </c>
      <c r="D51" s="2">
        <v>0.00316047920015814</v>
      </c>
      <c r="E51" s="2">
        <v>0</v>
      </c>
      <c r="F51" s="2">
        <v>0</v>
      </c>
      <c r="G51" s="2">
        <v>0</v>
      </c>
      <c r="H51" s="2">
        <v>0</v>
      </c>
      <c r="I51" s="2">
        <v>0.000105860799042092</v>
      </c>
      <c r="J51" s="2">
        <v>0</v>
      </c>
      <c r="K51" s="2">
        <v>0</v>
      </c>
      <c r="L51" s="2">
        <v>0.0478960756250688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0.170712652226862</v>
      </c>
    </row>
    <row r="52" ht="29" spans="1:19">
      <c r="A52" s="5" t="s">
        <v>314</v>
      </c>
      <c r="B52" s="1">
        <v>0.166779959704852</v>
      </c>
      <c r="C52" s="2">
        <v>0</v>
      </c>
      <c r="D52" s="2">
        <v>0.00236083988445548</v>
      </c>
      <c r="E52" s="2">
        <v>0</v>
      </c>
      <c r="F52" s="2">
        <v>0</v>
      </c>
      <c r="G52" s="2">
        <v>0</v>
      </c>
      <c r="H52" s="2">
        <v>0</v>
      </c>
      <c r="I52" s="2">
        <v>9.83848031188856e-8</v>
      </c>
      <c r="J52" s="2">
        <v>0</v>
      </c>
      <c r="K52" s="2">
        <v>0</v>
      </c>
      <c r="L52" s="2">
        <v>0.0576647277557341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0.226805625729845</v>
      </c>
    </row>
    <row r="53" spans="1:19">
      <c r="A53" s="5" t="s">
        <v>315</v>
      </c>
      <c r="B53" s="1">
        <v>0.0237993526569976</v>
      </c>
      <c r="C53" s="2">
        <v>0</v>
      </c>
      <c r="D53" s="2">
        <v>0.000935027982911579</v>
      </c>
      <c r="E53" s="2">
        <v>0</v>
      </c>
      <c r="F53" s="2">
        <v>0</v>
      </c>
      <c r="G53" s="2">
        <v>0</v>
      </c>
      <c r="H53" s="2">
        <v>0</v>
      </c>
      <c r="I53" s="2">
        <v>2.0235386589067e-5</v>
      </c>
      <c r="J53" s="2">
        <v>0</v>
      </c>
      <c r="K53" s="2">
        <v>0</v>
      </c>
      <c r="L53" s="2">
        <v>0.0235944564804601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0.0483490725069583</v>
      </c>
    </row>
    <row r="54" ht="29" spans="1:19">
      <c r="A54" s="5" t="s">
        <v>316</v>
      </c>
      <c r="B54" s="1">
        <v>0.084681417593503</v>
      </c>
      <c r="C54" s="2">
        <v>0</v>
      </c>
      <c r="D54" s="2">
        <v>0.00197159746622984</v>
      </c>
      <c r="E54" s="2">
        <v>0</v>
      </c>
      <c r="F54" s="2">
        <v>0</v>
      </c>
      <c r="G54" s="2">
        <v>0</v>
      </c>
      <c r="H54" s="2">
        <v>0</v>
      </c>
      <c r="I54" s="2">
        <v>0.000126061566534886</v>
      </c>
      <c r="J54" s="2">
        <v>0</v>
      </c>
      <c r="K54" s="2">
        <v>0</v>
      </c>
      <c r="L54" s="2">
        <v>0.019932179763574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0.106711256389842</v>
      </c>
    </row>
    <row r="55" ht="29" spans="1:19">
      <c r="A55" s="5" t="s">
        <v>317</v>
      </c>
      <c r="B55" s="1">
        <v>0.187996436879695</v>
      </c>
      <c r="C55" s="2">
        <v>0</v>
      </c>
      <c r="D55" s="2">
        <v>0.00429435928803282</v>
      </c>
      <c r="E55" s="2">
        <v>0</v>
      </c>
      <c r="F55" s="2">
        <v>0</v>
      </c>
      <c r="G55" s="2">
        <v>0</v>
      </c>
      <c r="H55" s="2">
        <v>0</v>
      </c>
      <c r="I55" s="2">
        <v>3.79052736140673e-5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0.192328701441342</v>
      </c>
    </row>
    <row r="56" spans="1:19">
      <c r="A56" s="5" t="s">
        <v>318</v>
      </c>
      <c r="B56" s="1">
        <v>0.122317603190615</v>
      </c>
      <c r="C56" s="2">
        <v>0</v>
      </c>
      <c r="D56" s="2">
        <v>0.00261046273962192</v>
      </c>
      <c r="E56" s="2">
        <v>0</v>
      </c>
      <c r="F56" s="2">
        <v>0</v>
      </c>
      <c r="G56" s="2">
        <v>0</v>
      </c>
      <c r="H56" s="2">
        <v>0</v>
      </c>
      <c r="I56" s="2">
        <v>0.00471569104100484</v>
      </c>
      <c r="J56" s="2">
        <v>0</v>
      </c>
      <c r="K56" s="2">
        <v>0</v>
      </c>
      <c r="L56" s="2">
        <v>0.0818450452754705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0.211488802246712</v>
      </c>
    </row>
    <row r="57" spans="1:19">
      <c r="A57" s="5" t="s">
        <v>319</v>
      </c>
      <c r="B57" s="1">
        <v>0.0273046836684934</v>
      </c>
      <c r="C57" s="2">
        <v>0</v>
      </c>
      <c r="D57" s="2">
        <v>0.000177697625711703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0.0274823812942051</v>
      </c>
    </row>
    <row r="58" ht="29" spans="1:19">
      <c r="A58" s="5" t="s">
        <v>320</v>
      </c>
      <c r="B58" s="1">
        <v>0.524508213983287</v>
      </c>
      <c r="C58" s="2">
        <v>0</v>
      </c>
      <c r="D58" s="2">
        <v>0.0107245750567398</v>
      </c>
      <c r="E58" s="2">
        <v>0</v>
      </c>
      <c r="F58" s="2">
        <v>0</v>
      </c>
      <c r="G58" s="2">
        <v>0</v>
      </c>
      <c r="H58" s="2">
        <v>0</v>
      </c>
      <c r="I58" s="2">
        <v>0.000675869896670299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0.535908658936697</v>
      </c>
    </row>
    <row r="59" ht="29" spans="1:19">
      <c r="A59" s="4" t="s">
        <v>321</v>
      </c>
      <c r="B59" s="1">
        <v>0.124980114044252</v>
      </c>
      <c r="C59" s="2">
        <v>0</v>
      </c>
      <c r="D59" s="2">
        <v>0.0165558078822676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36.8447821884993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36.9863181104258</v>
      </c>
    </row>
    <row r="60" ht="29" spans="1:19">
      <c r="A60" s="5" t="s">
        <v>322</v>
      </c>
      <c r="B60" s="1">
        <v>0.124980114044252</v>
      </c>
      <c r="C60" s="2">
        <v>0</v>
      </c>
      <c r="D60" s="2">
        <v>0.0165558078822676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36.8447821884993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36.9863181104258</v>
      </c>
    </row>
    <row r="61" ht="29" spans="1:19">
      <c r="A61" s="6" t="s">
        <v>323</v>
      </c>
      <c r="B61" s="1">
        <v>0.0481525114715948</v>
      </c>
      <c r="C61" s="2">
        <v>0</v>
      </c>
      <c r="D61" s="2">
        <v>0.00216938172250403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0.0503218931940988</v>
      </c>
    </row>
    <row r="62" spans="1:19">
      <c r="A62" s="7" t="s">
        <v>324</v>
      </c>
      <c r="B62" s="1">
        <v>0.0120832144891268</v>
      </c>
      <c r="C62" s="2">
        <v>0</v>
      </c>
      <c r="D62" s="2">
        <v>0.000982746231435094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0.0130659607205619</v>
      </c>
    </row>
    <row r="63" ht="29" spans="1:19">
      <c r="A63" s="7" t="s">
        <v>325</v>
      </c>
      <c r="B63" s="1">
        <v>0.036069296982468</v>
      </c>
      <c r="C63" s="2">
        <v>0</v>
      </c>
      <c r="D63" s="2">
        <v>0.00118663549106893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0.0372559324735369</v>
      </c>
    </row>
    <row r="64" ht="29" spans="1:19">
      <c r="A64" s="6" t="s">
        <v>326</v>
      </c>
      <c r="B64" s="1">
        <v>0.0768276025726569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0.00045637059603099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0.0772839731686879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0.0768276025726569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0.00045637059603099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0.0772839731686879</v>
      </c>
    </row>
    <row r="67" spans="1:19">
      <c r="A67" s="6" t="s">
        <v>329</v>
      </c>
      <c r="B67" s="1">
        <v>0</v>
      </c>
      <c r="C67" s="2">
        <v>0</v>
      </c>
      <c r="D67" s="2">
        <v>0.00314397238355377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1.65020743274203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1.65335140512558</v>
      </c>
    </row>
    <row r="68" spans="1:19">
      <c r="A68" s="7" t="s">
        <v>329</v>
      </c>
      <c r="B68" s="1">
        <v>0</v>
      </c>
      <c r="C68" s="2">
        <v>0</v>
      </c>
      <c r="D68" s="2">
        <v>0.00314397238355377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1.65020743274203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1.65335140512558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0.00314397238355377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1.65020743274203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1.65335140512558</v>
      </c>
    </row>
    <row r="71" ht="29" spans="1:19">
      <c r="A71" s="4" t="s">
        <v>331</v>
      </c>
      <c r="B71" s="1">
        <v>0.331993507577009</v>
      </c>
      <c r="C71" s="2">
        <v>0</v>
      </c>
      <c r="D71" s="2">
        <v>0.0935607034607751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0.425554211037784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0.190201360408654</v>
      </c>
      <c r="C73" s="2">
        <v>0</v>
      </c>
      <c r="D73" s="2">
        <v>0.0162540517780095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0.206455412186663</v>
      </c>
    </row>
    <row r="74" ht="29" spans="1:19">
      <c r="A74" s="5" t="s">
        <v>334</v>
      </c>
      <c r="B74" s="1">
        <v>0.128362494462982</v>
      </c>
      <c r="C74" s="2">
        <v>0</v>
      </c>
      <c r="D74" s="2">
        <v>0.0435099680058608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0.171872462468843</v>
      </c>
    </row>
    <row r="75" ht="29" spans="1:19">
      <c r="A75" s="5" t="s">
        <v>335</v>
      </c>
      <c r="B75" s="1">
        <v>0.0134296527053729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0.0134296527053729</v>
      </c>
    </row>
    <row r="76" spans="1:19">
      <c r="A76" s="4" t="s">
        <v>336</v>
      </c>
      <c r="B76" s="1">
        <v>2.39070712360324</v>
      </c>
      <c r="C76" s="2">
        <v>0</v>
      </c>
      <c r="D76" s="2">
        <v>1.0513468117315</v>
      </c>
      <c r="E76" s="2">
        <v>0</v>
      </c>
      <c r="F76" s="2">
        <v>0</v>
      </c>
      <c r="G76" s="2">
        <v>1.38801340558659e-5</v>
      </c>
      <c r="H76" s="2">
        <v>0</v>
      </c>
      <c r="I76" s="2">
        <v>4.25684245849288e-5</v>
      </c>
      <c r="J76" s="2">
        <v>0</v>
      </c>
      <c r="K76" s="2">
        <v>0</v>
      </c>
      <c r="L76" s="2">
        <v>0.062606789673925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3.5047171735673</v>
      </c>
    </row>
    <row r="77" spans="1:19">
      <c r="A77" s="5" t="s">
        <v>337</v>
      </c>
      <c r="B77" s="1">
        <v>1.15361309900305</v>
      </c>
      <c r="C77" s="2">
        <v>0</v>
      </c>
      <c r="D77" s="2">
        <v>0.936969014862105</v>
      </c>
      <c r="E77" s="2">
        <v>0</v>
      </c>
      <c r="F77" s="2">
        <v>0</v>
      </c>
      <c r="G77" s="2">
        <v>1.38801340558659e-5</v>
      </c>
      <c r="H77" s="2">
        <v>0</v>
      </c>
      <c r="I77" s="2">
        <v>4.25684245849288e-5</v>
      </c>
      <c r="J77" s="2">
        <v>0</v>
      </c>
      <c r="K77" s="2">
        <v>0</v>
      </c>
      <c r="L77" s="2">
        <v>0.062606789673925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2.15324535209772</v>
      </c>
    </row>
    <row r="78" spans="1:19">
      <c r="A78" s="5" t="s">
        <v>338</v>
      </c>
      <c r="B78" s="1">
        <v>0.671868643967622</v>
      </c>
      <c r="C78" s="2">
        <v>0</v>
      </c>
      <c r="D78" s="2">
        <v>0.10036244916216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0.772231093129782</v>
      </c>
    </row>
    <row r="79" spans="1:19">
      <c r="A79" s="6" t="s">
        <v>339</v>
      </c>
      <c r="B79" s="1">
        <v>0.671868643967622</v>
      </c>
      <c r="C79" s="2">
        <v>0</v>
      </c>
      <c r="D79" s="2">
        <v>0.10036244916216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0.772231093129782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0.565225380632563</v>
      </c>
      <c r="C81" s="2">
        <v>0</v>
      </c>
      <c r="D81" s="2">
        <v>0.01401534770723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0.579240728339793</v>
      </c>
    </row>
    <row r="82" spans="1:19">
      <c r="A82" s="6" t="s">
        <v>342</v>
      </c>
      <c r="B82" s="1">
        <v>0.565225380632563</v>
      </c>
      <c r="C82" s="2">
        <v>0</v>
      </c>
      <c r="D82" s="2">
        <v>0.01401534770723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0.579240728339793</v>
      </c>
    </row>
    <row r="83" spans="1:19">
      <c r="A83" s="7" t="s">
        <v>342</v>
      </c>
      <c r="B83" s="1">
        <v>0.565225380632563</v>
      </c>
      <c r="C83" s="2">
        <v>0</v>
      </c>
      <c r="D83" s="2">
        <v>0.01401534770723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0.579240728339793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10.7423383738036</v>
      </c>
      <c r="C86" s="2">
        <v>0</v>
      </c>
      <c r="D86" s="2">
        <v>0.20217251206772</v>
      </c>
      <c r="E86" s="2">
        <v>0</v>
      </c>
      <c r="F86" s="2">
        <v>0</v>
      </c>
      <c r="G86" s="2">
        <v>0.0140328155304805</v>
      </c>
      <c r="H86" s="2">
        <v>0</v>
      </c>
      <c r="I86" s="2">
        <v>0</v>
      </c>
      <c r="J86" s="2">
        <v>0</v>
      </c>
      <c r="K86" s="2">
        <v>0</v>
      </c>
      <c r="L86" s="2">
        <v>0.0180505072982466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10.9765942087</v>
      </c>
    </row>
    <row r="87" ht="29" spans="1:19">
      <c r="A87" s="5" t="s">
        <v>346</v>
      </c>
      <c r="B87" s="1">
        <v>0.60994156043218</v>
      </c>
      <c r="C87" s="2">
        <v>0</v>
      </c>
      <c r="D87" s="2">
        <v>0.0115523654508532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0.00282606059466889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0.624319986477702</v>
      </c>
    </row>
    <row r="88" ht="29" spans="1:19">
      <c r="A88" s="5" t="s">
        <v>347</v>
      </c>
      <c r="B88" s="1">
        <v>8.04086988554975</v>
      </c>
      <c r="C88" s="2">
        <v>0</v>
      </c>
      <c r="D88" s="2">
        <v>0.152827233451139</v>
      </c>
      <c r="E88" s="2">
        <v>0</v>
      </c>
      <c r="F88" s="2">
        <v>0</v>
      </c>
      <c r="G88" s="2">
        <v>0.013560890972581</v>
      </c>
      <c r="H88" s="2">
        <v>0</v>
      </c>
      <c r="I88" s="2">
        <v>0</v>
      </c>
      <c r="J88" s="2">
        <v>0</v>
      </c>
      <c r="K88" s="2">
        <v>0</v>
      </c>
      <c r="L88" s="2">
        <v>0.0112775093730503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8.21853551934652</v>
      </c>
    </row>
    <row r="89" spans="1:19">
      <c r="A89" s="6" t="s">
        <v>348</v>
      </c>
      <c r="B89" s="1">
        <v>8.0143297068917</v>
      </c>
      <c r="C89" s="2">
        <v>0</v>
      </c>
      <c r="D89" s="2">
        <v>0.152505088420917</v>
      </c>
      <c r="E89" s="2">
        <v>0</v>
      </c>
      <c r="F89" s="2">
        <v>0</v>
      </c>
      <c r="G89" s="2">
        <v>0.013560890972581</v>
      </c>
      <c r="H89" s="2">
        <v>0</v>
      </c>
      <c r="I89" s="2">
        <v>0</v>
      </c>
      <c r="J89" s="2">
        <v>0</v>
      </c>
      <c r="K89" s="2">
        <v>0</v>
      </c>
      <c r="L89" s="2">
        <v>0.0111629393489421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8.19155862563414</v>
      </c>
    </row>
    <row r="90" spans="1:19">
      <c r="A90" s="6" t="s">
        <v>349</v>
      </c>
      <c r="B90" s="1">
        <v>0.0265401786580458</v>
      </c>
      <c r="C90" s="2">
        <v>0</v>
      </c>
      <c r="D90" s="2">
        <v>0.000322145030221462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0.000114570024108198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0.0269768937123754</v>
      </c>
    </row>
    <row r="91" ht="29" spans="1:19">
      <c r="A91" s="7" t="s">
        <v>350</v>
      </c>
      <c r="B91" s="1">
        <v>0.0265401786580458</v>
      </c>
      <c r="C91" s="2">
        <v>0</v>
      </c>
      <c r="D91" s="2">
        <v>0.000322145030221462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0.000114570024108198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0.0269768937123754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0.0107769210308428</v>
      </c>
      <c r="C93" s="2">
        <v>0</v>
      </c>
      <c r="D93" s="2">
        <v>0.000260978252331311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0.0110378992831741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0.0157632576272029</v>
      </c>
      <c r="C97" s="2">
        <v>0</v>
      </c>
      <c r="D97" s="2">
        <v>6.11667778901511e-5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0.000114570024108198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0.0159389944292013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2.09152692782163</v>
      </c>
      <c r="C99" s="2">
        <v>0</v>
      </c>
      <c r="D99" s="2">
        <v>0.037792913165728</v>
      </c>
      <c r="E99" s="2">
        <v>0</v>
      </c>
      <c r="F99" s="2">
        <v>0</v>
      </c>
      <c r="G99" s="2">
        <v>0.000471924557899441</v>
      </c>
      <c r="H99" s="2">
        <v>0</v>
      </c>
      <c r="I99" s="2">
        <v>0</v>
      </c>
      <c r="J99" s="2">
        <v>0</v>
      </c>
      <c r="K99" s="2">
        <v>0</v>
      </c>
      <c r="L99" s="2">
        <v>0.00394693733052743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2.13373870287579</v>
      </c>
    </row>
    <row r="100" spans="1:19">
      <c r="A100" s="4" t="s">
        <v>359</v>
      </c>
      <c r="B100" s="1">
        <v>3.69616221444384</v>
      </c>
      <c r="C100" s="2">
        <v>0.2430315731844</v>
      </c>
      <c r="D100" s="2">
        <v>0.871337062185973</v>
      </c>
      <c r="E100" s="2">
        <v>0.0391792740372</v>
      </c>
      <c r="F100" s="2">
        <v>0</v>
      </c>
      <c r="G100" s="2">
        <v>0.00495520785794413</v>
      </c>
      <c r="H100" s="2">
        <v>0</v>
      </c>
      <c r="I100" s="2">
        <v>10.0418761565759</v>
      </c>
      <c r="J100" s="2">
        <v>0</v>
      </c>
      <c r="K100" s="2">
        <v>0</v>
      </c>
      <c r="L100" s="2">
        <v>0.166130353957691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15.0626718422429</v>
      </c>
    </row>
    <row r="101" spans="1:19">
      <c r="A101" s="5" t="s">
        <v>360</v>
      </c>
      <c r="B101" s="1">
        <v>1.71079600125439</v>
      </c>
      <c r="C101" s="2">
        <v>0</v>
      </c>
      <c r="D101" s="2">
        <v>0.619868204923984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0.0125148656334189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2.34317907181179</v>
      </c>
    </row>
    <row r="102" spans="1:19">
      <c r="A102" s="6" t="s">
        <v>361</v>
      </c>
      <c r="B102" s="1">
        <v>0.0183368507091952</v>
      </c>
      <c r="C102" s="2">
        <v>0</v>
      </c>
      <c r="D102" s="2">
        <v>0.00244259333041337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0.0207794440396086</v>
      </c>
    </row>
    <row r="103" spans="1:19">
      <c r="A103" s="6" t="s">
        <v>362</v>
      </c>
      <c r="B103" s="1">
        <v>0.0577449947772024</v>
      </c>
      <c r="C103" s="2">
        <v>0</v>
      </c>
      <c r="D103" s="2">
        <v>0.0100762072111042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0.0678212019883065</v>
      </c>
    </row>
    <row r="104" spans="1:19">
      <c r="A104" s="6" t="s">
        <v>363</v>
      </c>
      <c r="B104" s="1">
        <v>1.29081778018677</v>
      </c>
      <c r="C104" s="2">
        <v>0</v>
      </c>
      <c r="D104" s="2">
        <v>0.0617091233207771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1.35252690350755</v>
      </c>
    </row>
    <row r="105" ht="29" spans="1:19">
      <c r="A105" s="6" t="s">
        <v>364</v>
      </c>
      <c r="B105" s="1">
        <v>0.313978356003063</v>
      </c>
      <c r="C105" s="2">
        <v>0</v>
      </c>
      <c r="D105" s="2">
        <v>0.544894046371429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0.858872402374492</v>
      </c>
    </row>
    <row r="106" spans="1:19">
      <c r="A106" s="6" t="s">
        <v>365</v>
      </c>
      <c r="B106" s="1">
        <v>0.0299180195781606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0.0299180195781606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0.0299180195781606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0.0299180195781606</v>
      </c>
    </row>
    <row r="110" spans="1:19">
      <c r="A110" s="5" t="s">
        <v>369</v>
      </c>
      <c r="B110" s="1">
        <v>0.917968482433134</v>
      </c>
      <c r="C110" s="2">
        <v>0</v>
      </c>
      <c r="D110" s="2">
        <v>0.0172449535798299</v>
      </c>
      <c r="E110" s="2">
        <v>0.0373778564575721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0.972591292470536</v>
      </c>
    </row>
    <row r="111" spans="1:19">
      <c r="A111" s="5" t="s">
        <v>370</v>
      </c>
      <c r="B111" s="1">
        <v>0.113720644310536</v>
      </c>
      <c r="C111" s="2">
        <v>0</v>
      </c>
      <c r="D111" s="2">
        <v>0.00825343722997772</v>
      </c>
      <c r="E111" s="2">
        <v>0</v>
      </c>
      <c r="F111" s="2">
        <v>0</v>
      </c>
      <c r="G111" s="2">
        <v>0</v>
      </c>
      <c r="H111" s="2">
        <v>0</v>
      </c>
      <c r="I111" s="2">
        <v>10.0388659608374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10.1608400423779</v>
      </c>
    </row>
    <row r="112" ht="29" spans="1:19">
      <c r="A112" s="5" t="s">
        <v>371</v>
      </c>
      <c r="B112" s="1">
        <v>0.743768400695782</v>
      </c>
      <c r="C112" s="2">
        <v>0</v>
      </c>
      <c r="D112" s="2">
        <v>0.22247988232725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0.00471073749124876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0.970959020514281</v>
      </c>
    </row>
    <row r="113" spans="1:19">
      <c r="A113" s="5" t="s">
        <v>372</v>
      </c>
      <c r="B113" s="1">
        <v>0.209908685749998</v>
      </c>
      <c r="C113" s="2">
        <v>0</v>
      </c>
      <c r="D113" s="2">
        <v>0.00349058412493129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0.213399269874929</v>
      </c>
    </row>
    <row r="114" spans="1:19">
      <c r="A114" s="4" t="s">
        <v>373</v>
      </c>
      <c r="B114" s="1">
        <v>0.904457118752674</v>
      </c>
      <c r="C114" s="2">
        <v>0</v>
      </c>
      <c r="D114" s="2">
        <v>0.0179463326329703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0.00322514617864578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0.92562859756429</v>
      </c>
    </row>
    <row r="115" spans="1:19">
      <c r="A115" s="4" t="s">
        <v>374</v>
      </c>
      <c r="B115" s="1">
        <v>1.05742505756359</v>
      </c>
      <c r="C115" s="2">
        <v>0</v>
      </c>
      <c r="D115" s="2">
        <v>0.00705864616852344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0.0876670729471916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1.15215077667931</v>
      </c>
    </row>
    <row r="116" spans="1:19">
      <c r="A116" s="4" t="s">
        <v>375</v>
      </c>
      <c r="B116" s="1">
        <v>3.74393453602832</v>
      </c>
      <c r="C116" s="2">
        <v>0</v>
      </c>
      <c r="D116" s="2">
        <v>0.133686109756714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0.0513369183024819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3.92895756408751</v>
      </c>
    </row>
    <row r="117" spans="1:19">
      <c r="A117" s="5" t="s">
        <v>376</v>
      </c>
      <c r="B117" s="1">
        <v>1.67830438859424</v>
      </c>
      <c r="C117" s="2">
        <v>0</v>
      </c>
      <c r="D117" s="2">
        <v>0.0511925153088638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0.0495037979167507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1.77900070181985</v>
      </c>
    </row>
    <row r="118" spans="1:19">
      <c r="A118" s="5" t="s">
        <v>377</v>
      </c>
      <c r="B118" s="1">
        <v>2.06563014743408</v>
      </c>
      <c r="C118" s="2">
        <v>0</v>
      </c>
      <c r="D118" s="2">
        <v>0.0824935944478504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0.00183312038573118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2.14995686226766</v>
      </c>
    </row>
    <row r="119" spans="1:19">
      <c r="A119" s="4" t="s">
        <v>378</v>
      </c>
      <c r="B119" s="1">
        <v>0.591283010587736</v>
      </c>
      <c r="C119" s="2">
        <v>0</v>
      </c>
      <c r="D119" s="2">
        <v>0.0273904831392097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0.0216460965548423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0.640319590281788</v>
      </c>
    </row>
    <row r="120" spans="1:19">
      <c r="A120" s="3" t="s">
        <v>379</v>
      </c>
      <c r="B120" s="1">
        <v>25.9640155068147</v>
      </c>
      <c r="C120" s="9">
        <f t="shared" ref="B120:S120" si="2">C3+C17+C31+C59+C71+C76+C86+C100+C114+C115+C116+C119</f>
        <v>0.2430315731844</v>
      </c>
      <c r="D120" s="9">
        <f t="shared" si="2"/>
        <v>2.77299587565</v>
      </c>
      <c r="E120" s="9">
        <f t="shared" si="2"/>
        <v>0.0391792740372</v>
      </c>
      <c r="F120" s="9">
        <f t="shared" si="2"/>
        <v>0</v>
      </c>
      <c r="G120" s="9">
        <f t="shared" si="2"/>
        <v>0.0397527039360001</v>
      </c>
      <c r="H120" s="9">
        <f t="shared" si="2"/>
        <v>0</v>
      </c>
      <c r="I120" s="9">
        <f t="shared" si="2"/>
        <v>11.4378498694053</v>
      </c>
      <c r="J120" s="9">
        <f t="shared" si="2"/>
        <v>0</v>
      </c>
      <c r="K120" s="9">
        <f t="shared" si="2"/>
        <v>0</v>
      </c>
      <c r="L120" s="9">
        <f t="shared" si="2"/>
        <v>38.5524407598304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79.0492655628579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0" width="9" style="1"/>
    <col min="11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0.0352599467935769</v>
      </c>
      <c r="C3" s="2">
        <v>0</v>
      </c>
      <c r="D3" s="2">
        <v>0.122256261552948</v>
      </c>
      <c r="E3" s="2">
        <v>0</v>
      </c>
      <c r="F3" s="2">
        <v>0</v>
      </c>
      <c r="G3" s="2">
        <v>0.00978150275871</v>
      </c>
      <c r="H3" s="2">
        <v>0.00170071803056231</v>
      </c>
      <c r="I3" s="2">
        <v>0</v>
      </c>
      <c r="J3" s="2">
        <v>0</v>
      </c>
      <c r="K3" s="2">
        <v>0</v>
      </c>
      <c r="L3" s="2">
        <v>0.366913439353483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0.53591186848928</v>
      </c>
    </row>
    <row r="4" ht="29" spans="1:19">
      <c r="A4" s="5" t="s">
        <v>266</v>
      </c>
      <c r="B4" s="1">
        <v>0.0321521783935804</v>
      </c>
      <c r="C4" s="2">
        <v>0</v>
      </c>
      <c r="D4" s="2">
        <v>0.121416431885146</v>
      </c>
      <c r="E4" s="2">
        <v>0</v>
      </c>
      <c r="F4" s="2">
        <v>0</v>
      </c>
      <c r="G4" s="2">
        <v>0.00978150275871</v>
      </c>
      <c r="H4" s="2">
        <v>0.00170071803056231</v>
      </c>
      <c r="I4" s="2">
        <v>0</v>
      </c>
      <c r="J4" s="2">
        <v>0</v>
      </c>
      <c r="K4" s="2">
        <v>0</v>
      </c>
      <c r="L4" s="2">
        <v>0.366338801095226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0.531389632163225</v>
      </c>
    </row>
    <row r="5" ht="29" spans="1:19">
      <c r="A5" s="6" t="s">
        <v>267</v>
      </c>
      <c r="B5" s="1">
        <v>0.00773635963403382</v>
      </c>
      <c r="C5" s="2">
        <v>0</v>
      </c>
      <c r="D5" s="2">
        <v>0.0352469482165209</v>
      </c>
      <c r="E5" s="2">
        <v>0</v>
      </c>
      <c r="F5" s="2">
        <v>0</v>
      </c>
      <c r="G5" s="2">
        <v>9.35283132306921e-5</v>
      </c>
      <c r="H5" s="2">
        <v>0.00170071803056231</v>
      </c>
      <c r="I5" s="2">
        <v>0</v>
      </c>
      <c r="J5" s="2">
        <v>0</v>
      </c>
      <c r="K5" s="2">
        <v>0</v>
      </c>
      <c r="L5" s="2">
        <v>0.0508841190335163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0.095661673227864</v>
      </c>
    </row>
    <row r="6" spans="1:19">
      <c r="A6" s="6" t="s">
        <v>268</v>
      </c>
      <c r="B6" s="1">
        <v>0.0211151923914653</v>
      </c>
      <c r="C6" s="2">
        <v>0</v>
      </c>
      <c r="D6" s="2">
        <v>0.0775418062002793</v>
      </c>
      <c r="E6" s="2">
        <v>0</v>
      </c>
      <c r="F6" s="2">
        <v>0</v>
      </c>
      <c r="G6" s="2">
        <v>0.0096879744454793</v>
      </c>
      <c r="H6" s="2">
        <v>0</v>
      </c>
      <c r="I6" s="2">
        <v>0</v>
      </c>
      <c r="J6" s="2">
        <v>0</v>
      </c>
      <c r="K6" s="2">
        <v>0</v>
      </c>
      <c r="L6" s="2">
        <v>0.31545468206171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0.423799655098934</v>
      </c>
    </row>
    <row r="7" spans="1:19">
      <c r="A7" s="7" t="s">
        <v>269</v>
      </c>
      <c r="B7" s="1">
        <v>0.0157427204233864</v>
      </c>
      <c r="C7" s="2">
        <v>0</v>
      </c>
      <c r="D7" s="2">
        <v>0.0585512965754865</v>
      </c>
      <c r="E7" s="2">
        <v>0</v>
      </c>
      <c r="F7" s="2">
        <v>0</v>
      </c>
      <c r="G7" s="2">
        <v>0.001383439633204</v>
      </c>
      <c r="H7" s="2">
        <v>0</v>
      </c>
      <c r="I7" s="2">
        <v>0</v>
      </c>
      <c r="J7" s="2">
        <v>0</v>
      </c>
      <c r="K7" s="2">
        <v>0</v>
      </c>
      <c r="L7" s="2">
        <v>0.191388109932024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0.267065566564101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0.00116816826382845</v>
      </c>
      <c r="C11" s="2">
        <v>0</v>
      </c>
      <c r="D11" s="2">
        <v>0.00480959721648758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0.00661722612858246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0.0125949916088985</v>
      </c>
    </row>
    <row r="12" spans="1:19">
      <c r="A12" s="7" t="s">
        <v>274</v>
      </c>
      <c r="B12" s="1">
        <v>0.00328960591276221</v>
      </c>
      <c r="C12" s="2">
        <v>0</v>
      </c>
      <c r="D12" s="2">
        <v>0.013444674065166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0.115553632159433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0.132287912137361</v>
      </c>
    </row>
    <row r="13" spans="1:19">
      <c r="A13" s="7" t="s">
        <v>275</v>
      </c>
      <c r="B13" s="1">
        <v>0.000914697791488209</v>
      </c>
      <c r="C13" s="2">
        <v>0</v>
      </c>
      <c r="D13" s="2">
        <v>0.000736238343139245</v>
      </c>
      <c r="E13" s="2">
        <v>0</v>
      </c>
      <c r="F13" s="2">
        <v>0</v>
      </c>
      <c r="G13" s="2">
        <v>0.0083045348122753</v>
      </c>
      <c r="H13" s="2">
        <v>0</v>
      </c>
      <c r="I13" s="2">
        <v>0</v>
      </c>
      <c r="J13" s="2">
        <v>0</v>
      </c>
      <c r="K13" s="2">
        <v>0</v>
      </c>
      <c r="L13" s="2">
        <v>0.00189571384167091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0.0118511847885737</v>
      </c>
    </row>
    <row r="14" spans="1:19">
      <c r="A14" s="6" t="s">
        <v>276</v>
      </c>
      <c r="B14" s="1">
        <v>0.00330062636808134</v>
      </c>
      <c r="C14" s="2">
        <v>0</v>
      </c>
      <c r="D14" s="2">
        <v>0.00862767746834541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0.0119283038364268</v>
      </c>
    </row>
    <row r="15" spans="1:19">
      <c r="A15" s="5" t="s">
        <v>277</v>
      </c>
      <c r="B15" s="1">
        <v>0.0018514364936149</v>
      </c>
      <c r="C15" s="2">
        <v>0</v>
      </c>
      <c r="D15" s="2">
        <v>9.24922541632226e-5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0.000248812441719305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0.00219274118949743</v>
      </c>
    </row>
    <row r="16" spans="1:19">
      <c r="A16" s="5" t="s">
        <v>278</v>
      </c>
      <c r="B16" s="1">
        <v>0.00125633190638155</v>
      </c>
      <c r="C16" s="2">
        <v>0</v>
      </c>
      <c r="D16" s="2">
        <v>0.000747337413638839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0.00200366932002039</v>
      </c>
    </row>
    <row r="17" spans="1:19">
      <c r="A17" s="4" t="s">
        <v>279</v>
      </c>
      <c r="B17" s="1">
        <v>0.0132245463829637</v>
      </c>
      <c r="C17" s="2">
        <v>0</v>
      </c>
      <c r="D17" s="2">
        <v>0.0553621636519385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0.0211944756902643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0.0897811857251665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0.0132245463829637</v>
      </c>
      <c r="C25" s="2">
        <v>0</v>
      </c>
      <c r="D25" s="2">
        <v>0.0552030769747778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0.0210838923828335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0.089511515740575</v>
      </c>
    </row>
    <row r="26" spans="1:19">
      <c r="A26" s="6" t="s">
        <v>288</v>
      </c>
      <c r="B26" s="1">
        <v>0.0132245463829637</v>
      </c>
      <c r="C26" s="2">
        <v>0</v>
      </c>
      <c r="D26" s="2">
        <v>0.0552030769747778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0.0210838923828335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0.089511515740575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0.564583436227018</v>
      </c>
      <c r="C31" s="2">
        <v>0.0223256136104754</v>
      </c>
      <c r="D31" s="2">
        <v>1.03775939202119</v>
      </c>
      <c r="E31" s="2">
        <v>0</v>
      </c>
      <c r="F31" s="2">
        <v>0</v>
      </c>
      <c r="G31" s="2">
        <v>0.0174469274305756</v>
      </c>
      <c r="H31" s="2">
        <v>0.009051081573609</v>
      </c>
      <c r="I31" s="2">
        <v>0.00018513929544885</v>
      </c>
      <c r="J31" s="2">
        <v>0</v>
      </c>
      <c r="K31" s="2">
        <v>0</v>
      </c>
      <c r="L31" s="2">
        <v>3.66719128684712</v>
      </c>
      <c r="M31" s="2">
        <v>0.0366492653260332</v>
      </c>
      <c r="N31" s="2">
        <v>0.00223166753228919</v>
      </c>
      <c r="O31" s="2">
        <v>0.00416586030927055</v>
      </c>
      <c r="P31" s="2">
        <v>0.02714938644</v>
      </c>
      <c r="Q31" s="2">
        <v>0</v>
      </c>
      <c r="R31" s="1">
        <v>0.06726144</v>
      </c>
      <c r="S31" s="2">
        <f t="shared" si="0"/>
        <v>5.45600049661303</v>
      </c>
    </row>
    <row r="32" spans="1:19">
      <c r="A32" s="5" t="s">
        <v>294</v>
      </c>
      <c r="B32" s="1">
        <v>0.0453959697429046</v>
      </c>
      <c r="C32" s="2">
        <v>0</v>
      </c>
      <c r="D32" s="2">
        <v>0.0627089602096224</v>
      </c>
      <c r="E32" s="2">
        <v>0</v>
      </c>
      <c r="F32" s="2">
        <v>0</v>
      </c>
      <c r="G32" s="2">
        <v>0.00637437946516464</v>
      </c>
      <c r="H32" s="2">
        <v>0</v>
      </c>
      <c r="I32" s="2">
        <v>0</v>
      </c>
      <c r="J32" s="2">
        <v>0</v>
      </c>
      <c r="K32" s="2">
        <v>0</v>
      </c>
      <c r="L32" s="2">
        <v>0.388838300769384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0.00419154838948781</v>
      </c>
      <c r="S32" s="2">
        <f t="shared" si="0"/>
        <v>0.507509158576563</v>
      </c>
    </row>
    <row r="33" spans="1:19">
      <c r="A33" s="5" t="s">
        <v>295</v>
      </c>
      <c r="B33" s="1">
        <v>0.0170097089153234</v>
      </c>
      <c r="C33" s="2">
        <v>0</v>
      </c>
      <c r="D33" s="2">
        <v>0.0180062765419679</v>
      </c>
      <c r="E33" s="2">
        <v>0</v>
      </c>
      <c r="F33" s="2">
        <v>0</v>
      </c>
      <c r="G33" s="2">
        <v>0.00364307133705537</v>
      </c>
      <c r="H33" s="2">
        <v>0</v>
      </c>
      <c r="I33" s="2">
        <v>0</v>
      </c>
      <c r="J33" s="2">
        <v>0</v>
      </c>
      <c r="K33" s="2">
        <v>0</v>
      </c>
      <c r="L33" s="2">
        <v>0.0599291714332585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0.0985882282276052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0.00155986637169037</v>
      </c>
      <c r="C35" s="2">
        <v>0</v>
      </c>
      <c r="D35" s="2">
        <v>0.00317452766847696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0.0392300356360055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0.0439644296761728</v>
      </c>
    </row>
    <row r="36" spans="1:19">
      <c r="A36" s="5" t="s">
        <v>298</v>
      </c>
      <c r="B36" s="1">
        <v>0.00100867684105774</v>
      </c>
      <c r="C36" s="2">
        <v>0</v>
      </c>
      <c r="D36" s="2">
        <v>0.00410429014780918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0.00161826369895373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0.00673123068782065</v>
      </c>
    </row>
    <row r="37" ht="29" spans="1:19">
      <c r="A37" s="5" t="s">
        <v>299</v>
      </c>
      <c r="B37" s="1">
        <v>0.000413392147974485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0.000413392147974485</v>
      </c>
    </row>
    <row r="38" ht="58" spans="1:19">
      <c r="A38" s="5" t="s">
        <v>300</v>
      </c>
      <c r="B38" s="1">
        <v>0.0011464742237159</v>
      </c>
      <c r="C38" s="2">
        <v>0</v>
      </c>
      <c r="D38" s="2">
        <v>0.00973472428559794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0.116408157180728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0.007596457973936</v>
      </c>
      <c r="S38" s="2">
        <f t="shared" si="0"/>
        <v>0.134885813663978</v>
      </c>
    </row>
    <row r="39" spans="1:19">
      <c r="A39" s="5" t="s">
        <v>301</v>
      </c>
      <c r="B39" s="1">
        <v>0.00238665066763936</v>
      </c>
      <c r="C39" s="2">
        <v>0</v>
      </c>
      <c r="D39" s="2">
        <v>0.0105496555423832</v>
      </c>
      <c r="E39" s="2">
        <v>0</v>
      </c>
      <c r="F39" s="2">
        <v>0</v>
      </c>
      <c r="G39" s="2">
        <v>0.00162445148144108</v>
      </c>
      <c r="H39" s="2">
        <v>0</v>
      </c>
      <c r="I39" s="2">
        <v>0</v>
      </c>
      <c r="J39" s="2">
        <v>0</v>
      </c>
      <c r="K39" s="2">
        <v>0</v>
      </c>
      <c r="L39" s="2">
        <v>0.0841378424407118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0.0986986001321754</v>
      </c>
    </row>
    <row r="40" ht="29" spans="1:19">
      <c r="A40" s="5" t="s">
        <v>302</v>
      </c>
      <c r="B40" s="1">
        <v>0.0011464742237159</v>
      </c>
      <c r="C40" s="2">
        <v>0</v>
      </c>
      <c r="D40" s="2">
        <v>0.00189656728851832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0.00272612148796851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0.00576916300020273</v>
      </c>
    </row>
    <row r="41" spans="1:19">
      <c r="A41" s="5" t="s">
        <v>303</v>
      </c>
      <c r="B41" s="1">
        <v>0.0019181395666016</v>
      </c>
      <c r="C41" s="2">
        <v>0</v>
      </c>
      <c r="D41" s="2">
        <v>0.00627126644426078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0.00429690556739304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0.0124863115782554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0.00883530185357406</v>
      </c>
      <c r="S42" s="2">
        <f t="shared" si="0"/>
        <v>0.00883530185357406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0.00883530185357406</v>
      </c>
      <c r="S44" s="2">
        <f t="shared" si="0"/>
        <v>0.00883530185357406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0.00694498808597134</v>
      </c>
      <c r="C46" s="2">
        <v>0</v>
      </c>
      <c r="D46" s="2">
        <v>0.0138982821611733</v>
      </c>
      <c r="E46" s="2">
        <v>0</v>
      </c>
      <c r="F46" s="2">
        <v>0</v>
      </c>
      <c r="G46" s="2">
        <v>0.000883892717842942</v>
      </c>
      <c r="H46" s="2">
        <v>0</v>
      </c>
      <c r="I46" s="2">
        <v>0</v>
      </c>
      <c r="J46" s="2">
        <v>0</v>
      </c>
      <c r="K46" s="2">
        <v>0</v>
      </c>
      <c r="L46" s="2">
        <v>0.205612470688702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0.22733963365369</v>
      </c>
    </row>
    <row r="47" ht="29" spans="1:19">
      <c r="A47" s="5" t="s">
        <v>309</v>
      </c>
      <c r="B47" s="1">
        <v>0.155402376266568</v>
      </c>
      <c r="C47" s="2">
        <v>0</v>
      </c>
      <c r="D47" s="2">
        <v>0.0573341181478253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0.0732472047112004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0.285983699125594</v>
      </c>
    </row>
    <row r="48" spans="1:19">
      <c r="A48" s="5" t="s">
        <v>310</v>
      </c>
      <c r="B48" s="1">
        <v>0.00711585684046746</v>
      </c>
      <c r="C48" s="2">
        <v>0</v>
      </c>
      <c r="D48" s="2">
        <v>0.0144909594388353</v>
      </c>
      <c r="E48" s="2">
        <v>0</v>
      </c>
      <c r="F48" s="2">
        <v>0</v>
      </c>
      <c r="G48" s="2">
        <v>0.00261982616369665</v>
      </c>
      <c r="H48" s="2">
        <v>0</v>
      </c>
      <c r="I48" s="2">
        <v>0</v>
      </c>
      <c r="J48" s="2">
        <v>0</v>
      </c>
      <c r="K48" s="2">
        <v>0</v>
      </c>
      <c r="L48" s="2">
        <v>0.0223015729563636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0.046528215399363</v>
      </c>
    </row>
    <row r="49" ht="29" spans="1:19">
      <c r="A49" s="5" t="s">
        <v>311</v>
      </c>
      <c r="B49" s="1">
        <v>0.0324650633542629</v>
      </c>
      <c r="C49" s="2">
        <v>0.00232501265152142</v>
      </c>
      <c r="D49" s="2">
        <v>0.241019623427213</v>
      </c>
      <c r="E49" s="2">
        <v>0</v>
      </c>
      <c r="F49" s="2">
        <v>0</v>
      </c>
      <c r="G49" s="2">
        <v>0.00148111752719628</v>
      </c>
      <c r="H49" s="2">
        <v>0</v>
      </c>
      <c r="I49" s="2">
        <v>0</v>
      </c>
      <c r="J49" s="2">
        <v>0</v>
      </c>
      <c r="K49" s="2">
        <v>0</v>
      </c>
      <c r="L49" s="2">
        <v>1.40950174683626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0.00205246841200155</v>
      </c>
      <c r="S49" s="2">
        <f t="shared" si="0"/>
        <v>1.68884503220846</v>
      </c>
    </row>
    <row r="50" spans="1:19">
      <c r="A50" s="5" t="s">
        <v>312</v>
      </c>
      <c r="B50" s="1">
        <v>0.00170317564965488</v>
      </c>
      <c r="C50" s="2">
        <v>0</v>
      </c>
      <c r="D50" s="2">
        <v>0.0155244404417584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0.21236051161429</v>
      </c>
      <c r="M50" s="2">
        <v>0</v>
      </c>
      <c r="N50" s="2">
        <v>0</v>
      </c>
      <c r="O50" s="2">
        <v>0</v>
      </c>
      <c r="P50" s="2">
        <v>0.02714938644</v>
      </c>
      <c r="Q50" s="2">
        <v>0</v>
      </c>
      <c r="R50" s="1">
        <v>0.0445856633710006</v>
      </c>
      <c r="S50" s="2">
        <f t="shared" si="0"/>
        <v>0.301323177516704</v>
      </c>
    </row>
    <row r="51" ht="29" spans="1:19">
      <c r="A51" s="5" t="s">
        <v>313</v>
      </c>
      <c r="B51" s="1">
        <v>0.126569651919173</v>
      </c>
      <c r="C51" s="2">
        <v>0.0122566611826267</v>
      </c>
      <c r="D51" s="2">
        <v>0.363048170664828</v>
      </c>
      <c r="E51" s="2">
        <v>0</v>
      </c>
      <c r="F51" s="2">
        <v>0</v>
      </c>
      <c r="G51" s="2">
        <v>0.000744540262327163</v>
      </c>
      <c r="H51" s="2">
        <v>0</v>
      </c>
      <c r="I51" s="2">
        <v>0</v>
      </c>
      <c r="J51" s="2">
        <v>0</v>
      </c>
      <c r="K51" s="2">
        <v>0</v>
      </c>
      <c r="L51" s="2">
        <v>0.373480622169167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0.876099646198122</v>
      </c>
    </row>
    <row r="52" ht="29" spans="1:19">
      <c r="A52" s="5" t="s">
        <v>314</v>
      </c>
      <c r="B52" s="1">
        <v>0.00559457373592134</v>
      </c>
      <c r="C52" s="2">
        <v>0.00765240384516499</v>
      </c>
      <c r="D52" s="2">
        <v>0.00334121815281939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0.296676402628237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0.313264598362143</v>
      </c>
    </row>
    <row r="53" spans="1:19">
      <c r="A53" s="5" t="s">
        <v>315</v>
      </c>
      <c r="B53" s="1">
        <v>0.0499653309518493</v>
      </c>
      <c r="C53" s="2">
        <v>0</v>
      </c>
      <c r="D53" s="2">
        <v>0.0724844310580596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0.0406227711421955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0.163072533152104</v>
      </c>
    </row>
    <row r="54" ht="29" spans="1:19">
      <c r="A54" s="5" t="s">
        <v>316</v>
      </c>
      <c r="B54" s="1">
        <v>0.0947164089439137</v>
      </c>
      <c r="C54" s="2">
        <v>0</v>
      </c>
      <c r="D54" s="2">
        <v>0.119765260883544</v>
      </c>
      <c r="E54" s="2">
        <v>0</v>
      </c>
      <c r="F54" s="2">
        <v>0</v>
      </c>
      <c r="G54" s="2">
        <v>1.19444961870668e-5</v>
      </c>
      <c r="H54" s="2">
        <v>0.009051081573609</v>
      </c>
      <c r="I54" s="2">
        <v>0</v>
      </c>
      <c r="J54" s="2">
        <v>0</v>
      </c>
      <c r="K54" s="2">
        <v>0</v>
      </c>
      <c r="L54" s="2">
        <v>0.134812444700736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0.35835714059799</v>
      </c>
    </row>
    <row r="55" ht="29" spans="1:19">
      <c r="A55" s="5" t="s">
        <v>317</v>
      </c>
      <c r="B55" s="1">
        <v>0.00108584337534631</v>
      </c>
      <c r="C55" s="2">
        <v>0</v>
      </c>
      <c r="D55" s="2">
        <v>0.004800685949062</v>
      </c>
      <c r="E55" s="2">
        <v>0</v>
      </c>
      <c r="F55" s="2">
        <v>0</v>
      </c>
      <c r="G55" s="2">
        <v>6.37039796643562e-5</v>
      </c>
      <c r="H55" s="2">
        <v>0</v>
      </c>
      <c r="I55" s="2">
        <v>0</v>
      </c>
      <c r="J55" s="2">
        <v>0</v>
      </c>
      <c r="K55" s="2">
        <v>0</v>
      </c>
      <c r="L55" s="2">
        <v>0.0273581524362239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0.0333083857402966</v>
      </c>
    </row>
    <row r="56" spans="1:19">
      <c r="A56" s="5" t="s">
        <v>318</v>
      </c>
      <c r="B56" s="1">
        <v>0.00470715859160279</v>
      </c>
      <c r="C56" s="2">
        <v>9.15359311622606e-5</v>
      </c>
      <c r="D56" s="2">
        <v>0.00747884639749705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0.149143376528634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0.161420917448896</v>
      </c>
    </row>
    <row r="57" spans="1:19">
      <c r="A57" s="5" t="s">
        <v>319</v>
      </c>
      <c r="B57" s="1">
        <v>0.000876391353705907</v>
      </c>
      <c r="C57" s="2">
        <v>0</v>
      </c>
      <c r="D57" s="2">
        <v>0.000796410091858279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0.0157929084459018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0.017465709891466</v>
      </c>
    </row>
    <row r="58" ht="29" spans="1:19">
      <c r="A58" s="5" t="s">
        <v>320</v>
      </c>
      <c r="B58" s="1">
        <v>0.00545126445795687</v>
      </c>
      <c r="C58" s="2">
        <v>0</v>
      </c>
      <c r="D58" s="2">
        <v>0.0073216868395607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0.00907967942083622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0.0218526307183538</v>
      </c>
    </row>
    <row r="59" ht="29" spans="1:19">
      <c r="A59" s="4" t="s">
        <v>321</v>
      </c>
      <c r="B59" s="1">
        <v>0.135948336816868</v>
      </c>
      <c r="C59" s="2">
        <v>0.0465618718692482</v>
      </c>
      <c r="D59" s="2">
        <v>0.206897773182796</v>
      </c>
      <c r="E59" s="2">
        <v>0</v>
      </c>
      <c r="F59" s="2">
        <v>0</v>
      </c>
      <c r="G59" s="2">
        <v>0.000113013378487088</v>
      </c>
      <c r="H59" s="2">
        <v>0.0152753989320368</v>
      </c>
      <c r="I59" s="2">
        <v>4.17177376e-5</v>
      </c>
      <c r="J59" s="2">
        <v>0</v>
      </c>
      <c r="K59" s="2">
        <v>0</v>
      </c>
      <c r="L59" s="2">
        <v>19.176865473872</v>
      </c>
      <c r="M59" s="2">
        <v>0</v>
      </c>
      <c r="N59" s="2">
        <v>0.0704483229147895</v>
      </c>
      <c r="O59" s="2">
        <v>0.000175697726802607</v>
      </c>
      <c r="P59" s="2">
        <v>0</v>
      </c>
      <c r="Q59" s="2">
        <v>0</v>
      </c>
      <c r="R59" s="1">
        <v>0</v>
      </c>
      <c r="S59" s="2">
        <f t="shared" si="0"/>
        <v>19.6523276064306</v>
      </c>
    </row>
    <row r="60" ht="29" spans="1:19">
      <c r="A60" s="5" t="s">
        <v>322</v>
      </c>
      <c r="B60" s="1">
        <v>0.135948336816868</v>
      </c>
      <c r="C60" s="2">
        <v>0.0465618718692482</v>
      </c>
      <c r="D60" s="2">
        <v>0.206897773182796</v>
      </c>
      <c r="E60" s="2">
        <v>0</v>
      </c>
      <c r="F60" s="2">
        <v>0</v>
      </c>
      <c r="G60" s="2">
        <v>0.000113013378487088</v>
      </c>
      <c r="H60" s="2">
        <v>0.0152753989320368</v>
      </c>
      <c r="I60" s="2">
        <v>4.17177376e-5</v>
      </c>
      <c r="J60" s="2">
        <v>0</v>
      </c>
      <c r="K60" s="2">
        <v>0</v>
      </c>
      <c r="L60" s="2">
        <v>19.176865473872</v>
      </c>
      <c r="M60" s="2">
        <v>0</v>
      </c>
      <c r="N60" s="2">
        <v>0.0704483229147895</v>
      </c>
      <c r="O60" s="2">
        <v>0.000175697726802607</v>
      </c>
      <c r="P60" s="2">
        <v>0</v>
      </c>
      <c r="Q60" s="2">
        <v>0</v>
      </c>
      <c r="R60" s="1">
        <v>0</v>
      </c>
      <c r="S60" s="2">
        <f t="shared" si="0"/>
        <v>19.6523276064306</v>
      </c>
    </row>
    <row r="61" ht="29" spans="1:19">
      <c r="A61" s="6" t="s">
        <v>323</v>
      </c>
      <c r="B61" s="1">
        <v>0.0223919553814229</v>
      </c>
      <c r="C61" s="2">
        <v>0.0255111426279712</v>
      </c>
      <c r="D61" s="2">
        <v>0.0251948900340619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11.5508352244444</v>
      </c>
      <c r="M61" s="2">
        <v>0</v>
      </c>
      <c r="N61" s="2">
        <v>0.0197939207211736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11.643727133209</v>
      </c>
    </row>
    <row r="62" spans="1:19">
      <c r="A62" s="7" t="s">
        <v>324</v>
      </c>
      <c r="B62" s="1">
        <v>0.0010437167411346</v>
      </c>
      <c r="C62" s="2">
        <v>0.0255010511949697</v>
      </c>
      <c r="D62" s="2">
        <v>0.00360719791236568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11.5368286637371</v>
      </c>
      <c r="M62" s="2">
        <v>0</v>
      </c>
      <c r="N62" s="2">
        <v>0.0197939207211736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11.5867745503067</v>
      </c>
    </row>
    <row r="63" ht="29" spans="1:19">
      <c r="A63" s="7" t="s">
        <v>325</v>
      </c>
      <c r="B63" s="1">
        <v>0.0213482386402882</v>
      </c>
      <c r="C63" s="2">
        <v>1.00914330015689e-5</v>
      </c>
      <c r="D63" s="2">
        <v>0.0215876921216962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0.0140065607072621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0.0569525829022481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0.113556381435445</v>
      </c>
      <c r="C67" s="2">
        <v>0.0210507292412769</v>
      </c>
      <c r="D67" s="2">
        <v>0.180226706772289</v>
      </c>
      <c r="E67" s="2">
        <v>0</v>
      </c>
      <c r="F67" s="2">
        <v>0</v>
      </c>
      <c r="G67" s="2">
        <v>0</v>
      </c>
      <c r="H67" s="2">
        <v>0.0152753989320368</v>
      </c>
      <c r="I67" s="2">
        <v>0</v>
      </c>
      <c r="J67" s="2">
        <v>0</v>
      </c>
      <c r="K67" s="2">
        <v>0</v>
      </c>
      <c r="L67" s="2">
        <v>7.6050549656503</v>
      </c>
      <c r="M67" s="2">
        <v>0</v>
      </c>
      <c r="N67" s="2">
        <v>0.0506544021936158</v>
      </c>
      <c r="O67" s="2">
        <v>0.000175697726802607</v>
      </c>
      <c r="P67" s="2">
        <v>0</v>
      </c>
      <c r="Q67" s="2">
        <v>0</v>
      </c>
      <c r="R67" s="1">
        <v>0</v>
      </c>
      <c r="S67" s="2">
        <f t="shared" ref="S67:S119" si="1">SUM(B67:R67)</f>
        <v>7.98599428195177</v>
      </c>
    </row>
    <row r="68" spans="1:19">
      <c r="A68" s="7" t="s">
        <v>329</v>
      </c>
      <c r="B68" s="1">
        <v>0.113556381435445</v>
      </c>
      <c r="C68" s="2">
        <v>0.0210507292412769</v>
      </c>
      <c r="D68" s="2">
        <v>0.180226706772289</v>
      </c>
      <c r="E68" s="2">
        <v>0</v>
      </c>
      <c r="F68" s="2">
        <v>0</v>
      </c>
      <c r="G68" s="2">
        <v>0</v>
      </c>
      <c r="H68" s="2">
        <v>0.0152753989320368</v>
      </c>
      <c r="I68" s="2">
        <v>0</v>
      </c>
      <c r="J68" s="2">
        <v>0</v>
      </c>
      <c r="K68" s="2">
        <v>0</v>
      </c>
      <c r="L68" s="2">
        <v>7.6050549656503</v>
      </c>
      <c r="M68" s="2">
        <v>0</v>
      </c>
      <c r="N68" s="2">
        <v>0.0506544021936158</v>
      </c>
      <c r="O68" s="2">
        <v>0.000175697726802607</v>
      </c>
      <c r="P68" s="2">
        <v>0</v>
      </c>
      <c r="Q68" s="2">
        <v>0</v>
      </c>
      <c r="R68" s="1">
        <v>0</v>
      </c>
      <c r="S68" s="2">
        <f t="shared" si="1"/>
        <v>7.98599428195177</v>
      </c>
    </row>
    <row r="69" spans="1:19">
      <c r="A69" s="8" t="s">
        <v>329</v>
      </c>
      <c r="B69" s="1">
        <v>0.108901968941196</v>
      </c>
      <c r="C69" s="2">
        <v>0.0202232317351481</v>
      </c>
      <c r="D69" s="2">
        <v>0.173733750530031</v>
      </c>
      <c r="E69" s="2">
        <v>0</v>
      </c>
      <c r="F69" s="2">
        <v>0</v>
      </c>
      <c r="G69" s="2">
        <v>0</v>
      </c>
      <c r="H69" s="2">
        <v>0.0152753989320368</v>
      </c>
      <c r="I69" s="2">
        <v>0</v>
      </c>
      <c r="J69" s="2">
        <v>0</v>
      </c>
      <c r="K69" s="2">
        <v>0</v>
      </c>
      <c r="L69" s="2">
        <v>4.70970356943949</v>
      </c>
      <c r="M69" s="2">
        <v>0</v>
      </c>
      <c r="N69" s="2">
        <v>0.0336938929808766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5.06153181255878</v>
      </c>
    </row>
    <row r="70" ht="43.5" spans="1:19">
      <c r="A70" s="8" t="s">
        <v>330</v>
      </c>
      <c r="B70" s="1">
        <v>0.00465441249424902</v>
      </c>
      <c r="C70" s="2">
        <v>0.000827497506128812</v>
      </c>
      <c r="D70" s="2">
        <v>0.00649295624225824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2.89535139621081</v>
      </c>
      <c r="M70" s="2">
        <v>0</v>
      </c>
      <c r="N70" s="2">
        <v>0.0169605092127392</v>
      </c>
      <c r="O70" s="2">
        <v>0.000175697726802607</v>
      </c>
      <c r="P70" s="2">
        <v>0</v>
      </c>
      <c r="Q70" s="2">
        <v>0</v>
      </c>
      <c r="R70" s="1">
        <v>0</v>
      </c>
      <c r="S70" s="2">
        <f t="shared" si="1"/>
        <v>2.92446246939299</v>
      </c>
    </row>
    <row r="71" ht="29" spans="1:19">
      <c r="A71" s="4" t="s">
        <v>331</v>
      </c>
      <c r="B71" s="1">
        <v>0.0218921344914645</v>
      </c>
      <c r="C71" s="2">
        <v>0</v>
      </c>
      <c r="D71" s="2">
        <v>0.0987965262069879</v>
      </c>
      <c r="E71" s="2">
        <v>0</v>
      </c>
      <c r="F71" s="2">
        <v>0</v>
      </c>
      <c r="G71" s="2">
        <v>0.000128601430692203</v>
      </c>
      <c r="H71" s="2">
        <v>0</v>
      </c>
      <c r="I71" s="2">
        <v>0</v>
      </c>
      <c r="J71" s="2">
        <v>0</v>
      </c>
      <c r="K71" s="2">
        <v>0</v>
      </c>
      <c r="L71" s="2">
        <v>0.27012934892851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0.390946611057655</v>
      </c>
    </row>
    <row r="72" spans="1:19">
      <c r="A72" s="5" t="s">
        <v>332</v>
      </c>
      <c r="B72" s="1">
        <v>0.0115218860361571</v>
      </c>
      <c r="C72" s="2">
        <v>0</v>
      </c>
      <c r="D72" s="2">
        <v>0.0101445504366223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0.198504935645963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0.220171372118742</v>
      </c>
    </row>
    <row r="73" spans="1:19">
      <c r="A73" s="5" t="s">
        <v>333</v>
      </c>
      <c r="B73" s="1">
        <v>0.00791268691913995</v>
      </c>
      <c r="C73" s="2">
        <v>0</v>
      </c>
      <c r="D73" s="2">
        <v>0.00736238343139252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0.0152750703505325</v>
      </c>
    </row>
    <row r="74" ht="29" spans="1:19">
      <c r="A74" s="5" t="s">
        <v>334</v>
      </c>
      <c r="B74" s="1">
        <v>0.0020112330957424</v>
      </c>
      <c r="C74" s="2">
        <v>0</v>
      </c>
      <c r="D74" s="2">
        <v>0.0323056945341304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0.0343169276298728</v>
      </c>
    </row>
    <row r="75" ht="29" spans="1:19">
      <c r="A75" s="5" t="s">
        <v>335</v>
      </c>
      <c r="B75" s="1">
        <v>0.000446328440425026</v>
      </c>
      <c r="C75" s="2">
        <v>0</v>
      </c>
      <c r="D75" s="2">
        <v>0.0489838978048427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0.0494302262452677</v>
      </c>
    </row>
    <row r="76" spans="1:19">
      <c r="A76" s="4" t="s">
        <v>336</v>
      </c>
      <c r="B76" s="1">
        <v>0.19346409312744</v>
      </c>
      <c r="C76" s="2">
        <v>0.00177609220827648</v>
      </c>
      <c r="D76" s="2">
        <v>0.450437277774894</v>
      </c>
      <c r="E76" s="2">
        <v>0</v>
      </c>
      <c r="F76" s="2">
        <v>0</v>
      </c>
      <c r="G76" s="2">
        <v>0.000280584939692079</v>
      </c>
      <c r="H76" s="2">
        <v>0.00815412754379189</v>
      </c>
      <c r="I76" s="2">
        <v>0</v>
      </c>
      <c r="J76" s="2">
        <v>0</v>
      </c>
      <c r="K76" s="2">
        <v>0</v>
      </c>
      <c r="L76" s="2">
        <v>0.23423914156146</v>
      </c>
      <c r="M76" s="2">
        <v>0.00236209952356682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0.890713416679121</v>
      </c>
    </row>
    <row r="77" spans="1:19">
      <c r="A77" s="5" t="s">
        <v>337</v>
      </c>
      <c r="B77" s="1">
        <v>0.17457503271044</v>
      </c>
      <c r="C77" s="2">
        <v>0.00177609220827648</v>
      </c>
      <c r="D77" s="2">
        <v>0.217745264751059</v>
      </c>
      <c r="E77" s="2">
        <v>0</v>
      </c>
      <c r="F77" s="2">
        <v>0</v>
      </c>
      <c r="G77" s="2">
        <v>0.000280584939692079</v>
      </c>
      <c r="H77" s="2">
        <v>0.00815412754379189</v>
      </c>
      <c r="I77" s="2">
        <v>0</v>
      </c>
      <c r="J77" s="2">
        <v>0</v>
      </c>
      <c r="K77" s="2">
        <v>0</v>
      </c>
      <c r="L77" s="2">
        <v>0.219357787904343</v>
      </c>
      <c r="M77" s="2">
        <v>0.00236209952356682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0.624250989581169</v>
      </c>
    </row>
    <row r="78" spans="1:19">
      <c r="A78" s="5" t="s">
        <v>338</v>
      </c>
      <c r="B78" s="1">
        <v>0.0172800739404059</v>
      </c>
      <c r="C78" s="2">
        <v>0</v>
      </c>
      <c r="D78" s="2">
        <v>0.218714583574689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0.0148813536571165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0.250876011172211</v>
      </c>
    </row>
    <row r="79" spans="1:19">
      <c r="A79" s="6" t="s">
        <v>339</v>
      </c>
      <c r="B79" s="1">
        <v>0.0172800739404059</v>
      </c>
      <c r="C79" s="2">
        <v>0</v>
      </c>
      <c r="D79" s="2">
        <v>0.218714583574689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0.0148813536571165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0.250876011172211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0.00160898647659392</v>
      </c>
      <c r="C81" s="2">
        <v>0</v>
      </c>
      <c r="D81" s="2">
        <v>0.0139774294491462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0.0155864159257401</v>
      </c>
    </row>
    <row r="82" spans="1:19">
      <c r="A82" s="6" t="s">
        <v>342</v>
      </c>
      <c r="B82" s="1">
        <v>0.00160898647659392</v>
      </c>
      <c r="C82" s="2">
        <v>0</v>
      </c>
      <c r="D82" s="2">
        <v>0.0139774294491462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0.0155864159257401</v>
      </c>
    </row>
    <row r="83" spans="1:19">
      <c r="A83" s="7" t="s">
        <v>342</v>
      </c>
      <c r="B83" s="1">
        <v>0.00160898647659392</v>
      </c>
      <c r="C83" s="2">
        <v>0</v>
      </c>
      <c r="D83" s="2">
        <v>0.0139774294491462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0.0155864159257401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0.528491445056846</v>
      </c>
      <c r="C86" s="2">
        <v>0</v>
      </c>
      <c r="D86" s="2">
        <v>0.616653257886538</v>
      </c>
      <c r="E86" s="2">
        <v>0</v>
      </c>
      <c r="F86" s="2">
        <v>0</v>
      </c>
      <c r="G86" s="2">
        <v>0.00366319226820215</v>
      </c>
      <c r="H86" s="2">
        <v>0</v>
      </c>
      <c r="I86" s="2">
        <v>0.000258757878340982</v>
      </c>
      <c r="J86" s="2">
        <v>0</v>
      </c>
      <c r="K86" s="2">
        <v>0</v>
      </c>
      <c r="L86" s="2">
        <v>1.40574290286803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2.55480955595796</v>
      </c>
    </row>
    <row r="87" ht="29" spans="1:19">
      <c r="A87" s="5" t="s">
        <v>346</v>
      </c>
      <c r="B87" s="1">
        <v>0.126779317991345</v>
      </c>
      <c r="C87" s="2">
        <v>0</v>
      </c>
      <c r="D87" s="2">
        <v>0.0625099650536724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0.0238938932127269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0.213183176257744</v>
      </c>
    </row>
    <row r="88" ht="29" spans="1:19">
      <c r="A88" s="5" t="s">
        <v>347</v>
      </c>
      <c r="B88" s="1">
        <v>0.387721659037858</v>
      </c>
      <c r="C88" s="2">
        <v>0</v>
      </c>
      <c r="D88" s="2">
        <v>0.460393144013024</v>
      </c>
      <c r="E88" s="2">
        <v>0</v>
      </c>
      <c r="F88" s="2">
        <v>0</v>
      </c>
      <c r="G88" s="2">
        <v>0.00365929525515087</v>
      </c>
      <c r="H88" s="2">
        <v>0</v>
      </c>
      <c r="I88" s="2">
        <v>0</v>
      </c>
      <c r="J88" s="2">
        <v>0</v>
      </c>
      <c r="K88" s="2">
        <v>0</v>
      </c>
      <c r="L88" s="2">
        <v>1.33624919295544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2.18802329126147</v>
      </c>
    </row>
    <row r="89" spans="1:19">
      <c r="A89" s="6" t="s">
        <v>348</v>
      </c>
      <c r="B89" s="1">
        <v>0.376271405961275</v>
      </c>
      <c r="C89" s="2">
        <v>0</v>
      </c>
      <c r="D89" s="2">
        <v>0.455705636572031</v>
      </c>
      <c r="E89" s="2">
        <v>0</v>
      </c>
      <c r="F89" s="2">
        <v>0</v>
      </c>
      <c r="G89" s="2">
        <v>0.00365929525515087</v>
      </c>
      <c r="H89" s="2">
        <v>0</v>
      </c>
      <c r="I89" s="2">
        <v>0</v>
      </c>
      <c r="J89" s="2">
        <v>0</v>
      </c>
      <c r="K89" s="2">
        <v>0</v>
      </c>
      <c r="L89" s="2">
        <v>1.33624919295544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2.1718855307439</v>
      </c>
    </row>
    <row r="90" spans="1:19">
      <c r="A90" s="6" t="s">
        <v>349</v>
      </c>
      <c r="B90" s="1">
        <v>0.0114502530765827</v>
      </c>
      <c r="C90" s="2">
        <v>0</v>
      </c>
      <c r="D90" s="2">
        <v>0.00468750744099212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0.0161377605175749</v>
      </c>
    </row>
    <row r="91" ht="29" spans="1:19">
      <c r="A91" s="7" t="s">
        <v>350</v>
      </c>
      <c r="B91" s="1">
        <v>0.0114502530765827</v>
      </c>
      <c r="C91" s="2">
        <v>0</v>
      </c>
      <c r="D91" s="2">
        <v>0.00468750744099212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0.0161377605175749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0.0114502530765827</v>
      </c>
      <c r="C97" s="2">
        <v>0</v>
      </c>
      <c r="D97" s="2">
        <v>0.00468750744099212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0.0161377605175749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0.0139904680276436</v>
      </c>
      <c r="C99" s="2">
        <v>0</v>
      </c>
      <c r="D99" s="2">
        <v>0.0937501488198425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0.0455998166998586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0.153340433547345</v>
      </c>
    </row>
    <row r="100" spans="1:19">
      <c r="A100" s="4" t="s">
        <v>359</v>
      </c>
      <c r="B100" s="1">
        <v>0.240438783925259</v>
      </c>
      <c r="C100" s="2">
        <v>0</v>
      </c>
      <c r="D100" s="2">
        <v>1.44118470685</v>
      </c>
      <c r="E100" s="2">
        <v>0.0042330772044</v>
      </c>
      <c r="F100" s="2">
        <v>0</v>
      </c>
      <c r="G100" s="2">
        <v>0.000124704417640924</v>
      </c>
      <c r="H100" s="2">
        <v>0</v>
      </c>
      <c r="I100" s="2">
        <v>0.0692535880484102</v>
      </c>
      <c r="J100" s="2">
        <v>0</v>
      </c>
      <c r="K100" s="2">
        <v>0</v>
      </c>
      <c r="L100" s="2">
        <v>0.160272731803682</v>
      </c>
      <c r="M100" s="2">
        <v>0</v>
      </c>
      <c r="N100" s="2">
        <v>0.0013195682351786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1.91682716048457</v>
      </c>
    </row>
    <row r="101" spans="1:19">
      <c r="A101" s="5" t="s">
        <v>360</v>
      </c>
      <c r="B101" s="1">
        <v>0.0960428829222583</v>
      </c>
      <c r="C101" s="2">
        <v>0</v>
      </c>
      <c r="D101" s="2">
        <v>1.13277113518782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0.015679133232153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1.24449315134223</v>
      </c>
    </row>
    <row r="102" spans="1:19">
      <c r="A102" s="6" t="s">
        <v>361</v>
      </c>
      <c r="B102" s="1">
        <v>0.000680303754032664</v>
      </c>
      <c r="C102" s="2">
        <v>0</v>
      </c>
      <c r="D102" s="2">
        <v>0.021439704515035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0.0221200082690677</v>
      </c>
    </row>
    <row r="103" spans="1:19">
      <c r="A103" s="6" t="s">
        <v>362</v>
      </c>
      <c r="B103" s="1">
        <v>0.000491648091149655</v>
      </c>
      <c r="C103" s="2">
        <v>0</v>
      </c>
      <c r="D103" s="2">
        <v>0.02246821838133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0.0229598664724797</v>
      </c>
    </row>
    <row r="104" spans="1:19">
      <c r="A104" s="6" t="s">
        <v>363</v>
      </c>
      <c r="B104" s="1">
        <v>0.0903146109765379</v>
      </c>
      <c r="C104" s="2">
        <v>0</v>
      </c>
      <c r="D104" s="2">
        <v>0.593186123160246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0.00953188616015146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0.693032620296935</v>
      </c>
    </row>
    <row r="105" ht="29" spans="1:19">
      <c r="A105" s="6" t="s">
        <v>364</v>
      </c>
      <c r="B105" s="1">
        <v>0.00249254148536338</v>
      </c>
      <c r="C105" s="2">
        <v>0</v>
      </c>
      <c r="D105" s="2">
        <v>0.487389783158185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0.489882324643548</v>
      </c>
    </row>
    <row r="106" spans="1:19">
      <c r="A106" s="6" t="s">
        <v>365</v>
      </c>
      <c r="B106" s="1">
        <v>0.00206377861517471</v>
      </c>
      <c r="C106" s="2">
        <v>0</v>
      </c>
      <c r="D106" s="2">
        <v>0.00828730597302475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0.00382104821211789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0.0141721328003174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0.00142920956729552</v>
      </c>
      <c r="C108" s="2">
        <v>0</v>
      </c>
      <c r="D108" s="2">
        <v>0.00402526290118345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0.00382104821211789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0.00927552068059686</v>
      </c>
    </row>
    <row r="109" spans="1:19">
      <c r="A109" s="7" t="s">
        <v>368</v>
      </c>
      <c r="B109" s="1">
        <v>0.000634569047879196</v>
      </c>
      <c r="C109" s="2">
        <v>0</v>
      </c>
      <c r="D109" s="2">
        <v>0.0042620430718413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0.0048966121197205</v>
      </c>
    </row>
    <row r="110" spans="1:19">
      <c r="A110" s="5" t="s">
        <v>369</v>
      </c>
      <c r="B110" s="1">
        <v>0.00110334978595213</v>
      </c>
      <c r="C110" s="2">
        <v>0</v>
      </c>
      <c r="D110" s="2">
        <v>0.00180174911109958</v>
      </c>
      <c r="E110" s="2">
        <v>0.0042330772044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0.00713817610145171</v>
      </c>
    </row>
    <row r="111" spans="1:19">
      <c r="A111" s="5" t="s">
        <v>370</v>
      </c>
      <c r="B111" s="1">
        <v>0.000234390369036465</v>
      </c>
      <c r="C111" s="2">
        <v>0</v>
      </c>
      <c r="D111" s="2">
        <v>0.000580851356145038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0.000815241725181503</v>
      </c>
    </row>
    <row r="112" ht="29" spans="1:19">
      <c r="A112" s="5" t="s">
        <v>371</v>
      </c>
      <c r="B112" s="1">
        <v>0.143058160848012</v>
      </c>
      <c r="C112" s="2">
        <v>0</v>
      </c>
      <c r="D112" s="2">
        <v>0.296885337103279</v>
      </c>
      <c r="E112" s="2">
        <v>0</v>
      </c>
      <c r="F112" s="2">
        <v>0</v>
      </c>
      <c r="G112" s="2">
        <v>0</v>
      </c>
      <c r="H112" s="2">
        <v>0</v>
      </c>
      <c r="I112" s="2">
        <v>6.95295626666667e-5</v>
      </c>
      <c r="J112" s="2">
        <v>0</v>
      </c>
      <c r="K112" s="2">
        <v>0</v>
      </c>
      <c r="L112" s="2">
        <v>0.086300397940149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0.526313425454107</v>
      </c>
    </row>
    <row r="113" spans="1:19">
      <c r="A113" s="5" t="s">
        <v>372</v>
      </c>
      <c r="B113" s="1">
        <v>0</v>
      </c>
      <c r="C113" s="2">
        <v>0</v>
      </c>
      <c r="D113" s="2">
        <v>0.00914563409165945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0.0573868124508311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0.0665324465424905</v>
      </c>
    </row>
    <row r="114" spans="1:19">
      <c r="A114" s="4" t="s">
        <v>373</v>
      </c>
      <c r="B114" s="1">
        <v>0.045889175948884</v>
      </c>
      <c r="C114" s="2">
        <v>0</v>
      </c>
      <c r="D114" s="2">
        <v>0.00149097513711115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0.010126271437592</v>
      </c>
      <c r="M114" s="2">
        <v>0</v>
      </c>
      <c r="N114" s="2">
        <v>0.00180716555603853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0.0593135880796257</v>
      </c>
    </row>
    <row r="115" spans="1:19">
      <c r="A115" s="4" t="s">
        <v>374</v>
      </c>
      <c r="B115" s="1">
        <v>0.0135220986765803</v>
      </c>
      <c r="C115" s="2">
        <v>0</v>
      </c>
      <c r="D115" s="2">
        <v>0.00809492208436524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0.000782964</v>
      </c>
      <c r="L115" s="2">
        <v>0.0582774030160327</v>
      </c>
      <c r="M115" s="2">
        <v>0</v>
      </c>
      <c r="N115" s="2">
        <v>0.00222690882994258</v>
      </c>
      <c r="O115" s="2">
        <v>0.000225622763926845</v>
      </c>
      <c r="P115" s="2">
        <v>0</v>
      </c>
      <c r="Q115" s="2">
        <v>0</v>
      </c>
      <c r="R115" s="1">
        <v>0</v>
      </c>
      <c r="S115" s="2">
        <f t="shared" si="1"/>
        <v>0.0831299193708477</v>
      </c>
    </row>
    <row r="116" spans="1:19">
      <c r="A116" s="4" t="s">
        <v>375</v>
      </c>
      <c r="B116" s="1">
        <v>0.193232663565737</v>
      </c>
      <c r="C116" s="2">
        <v>0</v>
      </c>
      <c r="D116" s="2">
        <v>0.0135186678684966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0.1536555056751</v>
      </c>
      <c r="M116" s="2">
        <v>0</v>
      </c>
      <c r="N116" s="2">
        <v>0.0378454249117616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0.398252262021095</v>
      </c>
    </row>
    <row r="117" spans="1:19">
      <c r="A117" s="5" t="s">
        <v>376</v>
      </c>
      <c r="B117" s="1">
        <v>0.156545567808333</v>
      </c>
      <c r="C117" s="2">
        <v>0</v>
      </c>
      <c r="D117" s="2">
        <v>0.010625510158271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0.125286937915262</v>
      </c>
      <c r="M117" s="2">
        <v>0</v>
      </c>
      <c r="N117" s="2">
        <v>0.0226012126331799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0.315059228515046</v>
      </c>
    </row>
    <row r="118" spans="1:19">
      <c r="A118" s="5" t="s">
        <v>377</v>
      </c>
      <c r="B118" s="1">
        <v>0.0366870957574035</v>
      </c>
      <c r="C118" s="2">
        <v>0</v>
      </c>
      <c r="D118" s="2">
        <v>0.0028931577102256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0.0283685677598375</v>
      </c>
      <c r="M118" s="2">
        <v>0</v>
      </c>
      <c r="N118" s="2">
        <v>0.0152442122785817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0.0831930335060483</v>
      </c>
    </row>
    <row r="119" spans="1:19">
      <c r="A119" s="4" t="s">
        <v>378</v>
      </c>
      <c r="B119" s="1">
        <v>0.0977569489083993</v>
      </c>
      <c r="C119" s="2">
        <v>0</v>
      </c>
      <c r="D119" s="2">
        <v>0.0564905691527299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0.00714644624271559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0.161393964303845</v>
      </c>
    </row>
    <row r="120" spans="1:19">
      <c r="A120" s="3" t="s">
        <v>379</v>
      </c>
      <c r="B120" s="1">
        <v>2.08370360992103</v>
      </c>
      <c r="C120" s="9">
        <f t="shared" ref="B120:S120" si="2">C3+C17+C31+C59+C71+C76+C86+C100+C114+C115+C116+C119</f>
        <v>0.0706635776880001</v>
      </c>
      <c r="D120" s="9">
        <f t="shared" si="2"/>
        <v>4.10894249337</v>
      </c>
      <c r="E120" s="9">
        <f t="shared" si="2"/>
        <v>0.0042330772044</v>
      </c>
      <c r="F120" s="9">
        <f t="shared" si="2"/>
        <v>0</v>
      </c>
      <c r="G120" s="9">
        <f t="shared" si="2"/>
        <v>0.031538526624</v>
      </c>
      <c r="H120" s="9">
        <f t="shared" si="2"/>
        <v>0.03418132608</v>
      </c>
      <c r="I120" s="9">
        <f t="shared" si="2"/>
        <v>0.0697392029598</v>
      </c>
      <c r="J120" s="9">
        <f t="shared" si="2"/>
        <v>0</v>
      </c>
      <c r="K120" s="9">
        <f t="shared" si="2"/>
        <v>0.000782964</v>
      </c>
      <c r="L120" s="9">
        <f t="shared" si="2"/>
        <v>25.531754427296</v>
      </c>
      <c r="M120" s="9">
        <f t="shared" si="2"/>
        <v>0.0390113648496</v>
      </c>
      <c r="N120" s="9">
        <f t="shared" si="2"/>
        <v>0.11587905798</v>
      </c>
      <c r="O120" s="9">
        <f t="shared" si="2"/>
        <v>0.0045671808</v>
      </c>
      <c r="P120" s="9">
        <f t="shared" si="2"/>
        <v>0.02714938644</v>
      </c>
      <c r="Q120" s="9">
        <f t="shared" si="2"/>
        <v>0</v>
      </c>
      <c r="R120" s="1">
        <v>0.06726144</v>
      </c>
      <c r="S120" s="9">
        <f t="shared" si="2"/>
        <v>32.1894076352128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14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3" width="9" style="1"/>
    <col min="14" max="15" width="12.8181818181818" style="1"/>
    <col min="16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0.0221500386651602</v>
      </c>
      <c r="C3" s="2">
        <v>0</v>
      </c>
      <c r="D3" s="2">
        <v>0.295406335542755</v>
      </c>
      <c r="E3" s="2">
        <v>0.18160051401078</v>
      </c>
      <c r="F3" s="2">
        <v>0.259290541165389</v>
      </c>
      <c r="G3" s="2">
        <v>0</v>
      </c>
      <c r="H3" s="2">
        <v>0</v>
      </c>
      <c r="I3" s="1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0.758447429384084</v>
      </c>
    </row>
    <row r="4" ht="29" spans="1:19">
      <c r="A4" s="5" t="s">
        <v>266</v>
      </c>
      <c r="B4" s="1">
        <v>0.00640001117187471</v>
      </c>
      <c r="C4" s="2">
        <v>0</v>
      </c>
      <c r="D4" s="2">
        <v>0.00241484009536152</v>
      </c>
      <c r="E4" s="2">
        <v>0</v>
      </c>
      <c r="F4" s="2">
        <v>0</v>
      </c>
      <c r="G4" s="2">
        <v>0</v>
      </c>
      <c r="H4" s="2">
        <v>0</v>
      </c>
      <c r="I4" s="1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0.00881485126723623</v>
      </c>
    </row>
    <row r="5" ht="29" spans="1:19">
      <c r="A5" s="6" t="s">
        <v>267</v>
      </c>
      <c r="B5" s="1">
        <v>0.000400000698242172</v>
      </c>
      <c r="C5" s="2">
        <v>0</v>
      </c>
      <c r="D5" s="2">
        <v>2.73083694144276e-5</v>
      </c>
      <c r="E5" s="2">
        <v>0</v>
      </c>
      <c r="F5" s="2">
        <v>0</v>
      </c>
      <c r="G5" s="2">
        <v>0</v>
      </c>
      <c r="H5" s="2">
        <v>0</v>
      </c>
      <c r="I5" s="1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0.0004273090676566</v>
      </c>
    </row>
    <row r="6" spans="1:19">
      <c r="A6" s="6" t="s">
        <v>268</v>
      </c>
      <c r="B6" s="1">
        <v>0.00600001047363254</v>
      </c>
      <c r="C6" s="2">
        <v>0</v>
      </c>
      <c r="D6" s="2">
        <v>0.0023875317259471</v>
      </c>
      <c r="E6" s="2">
        <v>0</v>
      </c>
      <c r="F6" s="2">
        <v>0</v>
      </c>
      <c r="G6" s="2">
        <v>0</v>
      </c>
      <c r="H6" s="2">
        <v>0</v>
      </c>
      <c r="I6" s="1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0.00838754219957964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1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1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1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1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1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1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0.00600001047363254</v>
      </c>
      <c r="C13" s="2">
        <v>0</v>
      </c>
      <c r="D13" s="2">
        <v>0.0023875317259471</v>
      </c>
      <c r="E13" s="2">
        <v>0</v>
      </c>
      <c r="F13" s="2">
        <v>0</v>
      </c>
      <c r="G13" s="2">
        <v>0</v>
      </c>
      <c r="H13" s="2">
        <v>0</v>
      </c>
      <c r="I13" s="1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0.00838754219957964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1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0.0026000045385741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1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0.0026000045385741</v>
      </c>
    </row>
    <row r="16" spans="1:19">
      <c r="A16" s="5" t="s">
        <v>278</v>
      </c>
      <c r="B16" s="1">
        <v>0.0131500229547114</v>
      </c>
      <c r="C16" s="2">
        <v>0</v>
      </c>
      <c r="D16" s="2">
        <v>0.292921273926042</v>
      </c>
      <c r="E16" s="2">
        <v>0.18160051401078</v>
      </c>
      <c r="F16" s="2">
        <v>0.259290541165389</v>
      </c>
      <c r="G16" s="2">
        <v>0</v>
      </c>
      <c r="H16" s="2">
        <v>0</v>
      </c>
      <c r="I16" s="1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0.746962352056922</v>
      </c>
    </row>
    <row r="17" spans="1:19">
      <c r="A17" s="4" t="s">
        <v>279</v>
      </c>
      <c r="B17" s="1">
        <v>0.035400061794432</v>
      </c>
      <c r="C17" s="2">
        <v>0.974700443868012</v>
      </c>
      <c r="D17" s="2">
        <v>0.572036216515276</v>
      </c>
      <c r="E17" s="2">
        <v>0</v>
      </c>
      <c r="F17" s="2">
        <v>0</v>
      </c>
      <c r="G17" s="2">
        <v>0</v>
      </c>
      <c r="H17" s="2">
        <v>0</v>
      </c>
      <c r="I17" s="1">
        <v>0.0532490907423271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1.63538581292005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1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1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1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1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1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1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0.0354000617944321</v>
      </c>
      <c r="C24" s="2">
        <v>0</v>
      </c>
      <c r="D24" s="2">
        <v>0.320869439423893</v>
      </c>
      <c r="E24" s="2">
        <v>0</v>
      </c>
      <c r="F24" s="2">
        <v>0</v>
      </c>
      <c r="G24" s="2">
        <v>0</v>
      </c>
      <c r="H24" s="2">
        <v>0</v>
      </c>
      <c r="I24" s="1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0.356269501218325</v>
      </c>
    </row>
    <row r="25" spans="1:19">
      <c r="A25" s="5" t="s">
        <v>287</v>
      </c>
      <c r="B25" s="1">
        <v>0</v>
      </c>
      <c r="C25" s="2">
        <v>0</v>
      </c>
      <c r="D25" s="2">
        <v>0.251166777091382</v>
      </c>
      <c r="E25" s="2">
        <v>0</v>
      </c>
      <c r="F25" s="2">
        <v>0</v>
      </c>
      <c r="G25" s="2">
        <v>0</v>
      </c>
      <c r="H25" s="2">
        <v>0</v>
      </c>
      <c r="I25" s="1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0.251166777091382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1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1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1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1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1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0.060300105260007</v>
      </c>
      <c r="C31" s="2">
        <v>0.586800961452092</v>
      </c>
      <c r="D31" s="2">
        <v>0.0410600840124072</v>
      </c>
      <c r="E31" s="2">
        <v>0</v>
      </c>
      <c r="F31" s="2">
        <v>0</v>
      </c>
      <c r="G31" s="2">
        <v>0.0023744556</v>
      </c>
      <c r="H31" s="2">
        <v>0</v>
      </c>
      <c r="I31" s="1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0.690535606324506</v>
      </c>
    </row>
    <row r="32" spans="1:19">
      <c r="A32" s="5" t="s">
        <v>294</v>
      </c>
      <c r="B32" s="1">
        <v>0.0181530231409518</v>
      </c>
      <c r="C32" s="2">
        <v>0.586800961452092</v>
      </c>
      <c r="D32" s="2">
        <v>0.0109007228114157</v>
      </c>
      <c r="E32" s="2">
        <v>0</v>
      </c>
      <c r="F32" s="2">
        <v>0</v>
      </c>
      <c r="G32" s="2">
        <v>0</v>
      </c>
      <c r="H32" s="2">
        <v>0</v>
      </c>
      <c r="I32" s="1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0.61585470740446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1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1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1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1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1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1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1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1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1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1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1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0.00421022181243972</v>
      </c>
      <c r="E46" s="2">
        <v>0</v>
      </c>
      <c r="F46" s="2">
        <v>0</v>
      </c>
      <c r="G46" s="2">
        <v>0</v>
      </c>
      <c r="H46" s="2">
        <v>0</v>
      </c>
      <c r="I46" s="1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0.00421022181243972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1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1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0.0154027421752126</v>
      </c>
      <c r="E49" s="2">
        <v>0</v>
      </c>
      <c r="F49" s="2">
        <v>0</v>
      </c>
      <c r="G49" s="2">
        <v>0</v>
      </c>
      <c r="H49" s="2">
        <v>0</v>
      </c>
      <c r="I49" s="1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0.0154027421752126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1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1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1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1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1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1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0.00555471055101681</v>
      </c>
      <c r="C56" s="2">
        <v>0</v>
      </c>
      <c r="D56" s="2">
        <v>0.00535656933562875</v>
      </c>
      <c r="E56" s="2">
        <v>0</v>
      </c>
      <c r="F56" s="2">
        <v>0</v>
      </c>
      <c r="G56" s="2">
        <v>0</v>
      </c>
      <c r="H56" s="2">
        <v>0</v>
      </c>
      <c r="I56" s="1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0.0109112798866456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1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0.0365923715680385</v>
      </c>
      <c r="C58" s="2">
        <v>0</v>
      </c>
      <c r="D58" s="2">
        <v>0.00194279542405499</v>
      </c>
      <c r="E58" s="2">
        <v>0</v>
      </c>
      <c r="F58" s="2">
        <v>0</v>
      </c>
      <c r="G58" s="2">
        <v>0</v>
      </c>
      <c r="H58" s="2">
        <v>0</v>
      </c>
      <c r="I58" s="1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0.0385351669920935</v>
      </c>
    </row>
    <row r="59" ht="29" spans="1:19">
      <c r="A59" s="4" t="s">
        <v>321</v>
      </c>
      <c r="B59" s="1">
        <v>0.0798001392993129</v>
      </c>
      <c r="C59" s="2">
        <v>2.10120077097751</v>
      </c>
      <c r="D59" s="2">
        <v>0.0126359726476187</v>
      </c>
      <c r="E59" s="2">
        <v>0</v>
      </c>
      <c r="F59" s="2">
        <v>0.165383807696758</v>
      </c>
      <c r="G59" s="2">
        <v>0</v>
      </c>
      <c r="H59" s="2">
        <v>0</v>
      </c>
      <c r="I59" s="1">
        <v>0.006877225931184</v>
      </c>
      <c r="J59" s="2">
        <v>0</v>
      </c>
      <c r="K59" s="2">
        <v>0</v>
      </c>
      <c r="L59" s="2">
        <v>0</v>
      </c>
      <c r="M59" s="2">
        <v>0</v>
      </c>
      <c r="N59" s="2">
        <v>1.0371612643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3.40305918085238</v>
      </c>
    </row>
    <row r="60" ht="29" spans="1:19">
      <c r="A60" s="5" t="s">
        <v>322</v>
      </c>
      <c r="B60" s="1">
        <v>0.0798001392993129</v>
      </c>
      <c r="C60" s="2">
        <v>2.10120077097751</v>
      </c>
      <c r="D60" s="2">
        <v>0.0126359726476187</v>
      </c>
      <c r="E60" s="2">
        <v>0</v>
      </c>
      <c r="F60" s="2">
        <v>0.165383807696758</v>
      </c>
      <c r="G60" s="2">
        <v>0</v>
      </c>
      <c r="H60" s="2">
        <v>0</v>
      </c>
      <c r="I60" s="1">
        <v>0.006877225931184</v>
      </c>
      <c r="J60" s="2">
        <v>0</v>
      </c>
      <c r="K60" s="2">
        <v>0</v>
      </c>
      <c r="L60" s="2">
        <v>0</v>
      </c>
      <c r="M60" s="2">
        <v>0</v>
      </c>
      <c r="N60" s="2">
        <v>1.0371612643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3.40305918085238</v>
      </c>
    </row>
    <row r="61" ht="29" spans="1:19">
      <c r="A61" s="6" t="s">
        <v>323</v>
      </c>
      <c r="B61" s="1">
        <v>0.0556990884012229</v>
      </c>
      <c r="C61" s="2">
        <v>0</v>
      </c>
      <c r="D61" s="2">
        <v>0.00500913518973214</v>
      </c>
      <c r="E61" s="2">
        <v>0</v>
      </c>
      <c r="F61" s="2">
        <v>0</v>
      </c>
      <c r="G61" s="2">
        <v>0</v>
      </c>
      <c r="H61" s="2">
        <v>0</v>
      </c>
      <c r="I61" s="1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0.060708223590955</v>
      </c>
    </row>
    <row r="62" spans="1:19">
      <c r="A62" s="7" t="s">
        <v>324</v>
      </c>
      <c r="B62" s="1">
        <v>0.00774856333675547</v>
      </c>
      <c r="C62" s="2">
        <v>0</v>
      </c>
      <c r="D62" s="2">
        <v>0.00090117619067611</v>
      </c>
      <c r="E62" s="2">
        <v>0</v>
      </c>
      <c r="F62" s="2">
        <v>0</v>
      </c>
      <c r="G62" s="2">
        <v>0</v>
      </c>
      <c r="H62" s="2">
        <v>0</v>
      </c>
      <c r="I62" s="1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0.00864973952743158</v>
      </c>
    </row>
    <row r="63" ht="29" spans="1:19">
      <c r="A63" s="7" t="s">
        <v>325</v>
      </c>
      <c r="B63" s="1">
        <v>0.0479505250644675</v>
      </c>
      <c r="C63" s="2">
        <v>0</v>
      </c>
      <c r="D63" s="2">
        <v>0.00410795899905603</v>
      </c>
      <c r="E63" s="2">
        <v>0</v>
      </c>
      <c r="F63" s="2">
        <v>0</v>
      </c>
      <c r="G63" s="2">
        <v>0</v>
      </c>
      <c r="H63" s="2">
        <v>0</v>
      </c>
      <c r="I63" s="1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0.0520584840635235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1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1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0.02410105089809</v>
      </c>
      <c r="C67" s="2">
        <v>2.10120077097751</v>
      </c>
      <c r="D67" s="2">
        <v>0.0076073314797334</v>
      </c>
      <c r="E67" s="2">
        <v>0</v>
      </c>
      <c r="F67" s="2">
        <v>0.165383807696758</v>
      </c>
      <c r="G67" s="2">
        <v>0</v>
      </c>
      <c r="H67" s="2">
        <v>0</v>
      </c>
      <c r="I67" s="1">
        <v>0</v>
      </c>
      <c r="J67" s="2">
        <v>0</v>
      </c>
      <c r="K67" s="2">
        <v>0</v>
      </c>
      <c r="L67" s="2">
        <v>0</v>
      </c>
      <c r="M67" s="2">
        <v>0</v>
      </c>
      <c r="N67" s="2">
        <v>1.0371612643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3.33545422535209</v>
      </c>
    </row>
    <row r="68" spans="1:19">
      <c r="A68" s="7" t="s">
        <v>329</v>
      </c>
      <c r="B68" s="1">
        <v>0.02410105089809</v>
      </c>
      <c r="C68" s="2">
        <v>2.10120077097751</v>
      </c>
      <c r="D68" s="2">
        <v>0.0076073314797334</v>
      </c>
      <c r="E68" s="2">
        <v>0</v>
      </c>
      <c r="F68" s="2">
        <v>0.165383807696758</v>
      </c>
      <c r="G68" s="2">
        <v>0</v>
      </c>
      <c r="H68" s="2">
        <v>0</v>
      </c>
      <c r="I68" s="1">
        <v>0</v>
      </c>
      <c r="J68" s="2">
        <v>0</v>
      </c>
      <c r="K68" s="2">
        <v>0</v>
      </c>
      <c r="L68" s="2">
        <v>0</v>
      </c>
      <c r="M68" s="2">
        <v>0</v>
      </c>
      <c r="N68" s="2">
        <v>1.0371612643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3.33545422535209</v>
      </c>
    </row>
    <row r="69" spans="1:19">
      <c r="A69" s="8" t="s">
        <v>329</v>
      </c>
      <c r="B69" s="1">
        <v>0.0177110019125839</v>
      </c>
      <c r="C69" s="2">
        <v>2.10063688297343</v>
      </c>
      <c r="D69" s="2">
        <v>0.00697923898320156</v>
      </c>
      <c r="E69" s="2">
        <v>0</v>
      </c>
      <c r="F69" s="2">
        <v>0.165383807696758</v>
      </c>
      <c r="G69" s="2">
        <v>0</v>
      </c>
      <c r="H69" s="2">
        <v>0</v>
      </c>
      <c r="I69" s="1">
        <v>0</v>
      </c>
      <c r="J69" s="2">
        <v>0</v>
      </c>
      <c r="K69" s="2">
        <v>0</v>
      </c>
      <c r="L69" s="2">
        <v>0</v>
      </c>
      <c r="M69" s="2">
        <v>0</v>
      </c>
      <c r="N69" s="2">
        <v>1.03529582895656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3.32600676052253</v>
      </c>
    </row>
    <row r="70" ht="43.5" spans="1:19">
      <c r="A70" s="8" t="s">
        <v>330</v>
      </c>
      <c r="B70" s="1">
        <v>0.00639004898550601</v>
      </c>
      <c r="C70" s="2">
        <v>0.00056388800408369</v>
      </c>
      <c r="D70" s="2">
        <v>0.000628092496531834</v>
      </c>
      <c r="E70" s="2">
        <v>0</v>
      </c>
      <c r="F70" s="2">
        <v>0</v>
      </c>
      <c r="G70" s="2">
        <v>0</v>
      </c>
      <c r="H70" s="2">
        <v>0</v>
      </c>
      <c r="I70" s="1">
        <v>0</v>
      </c>
      <c r="J70" s="2">
        <v>0</v>
      </c>
      <c r="K70" s="2">
        <v>0</v>
      </c>
      <c r="L70" s="2">
        <v>0</v>
      </c>
      <c r="M70" s="2">
        <v>0</v>
      </c>
      <c r="N70" s="2">
        <v>0.00186543534343975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0.00944746482956129</v>
      </c>
    </row>
    <row r="71" ht="29" spans="1:19">
      <c r="A71" s="4" t="s">
        <v>331</v>
      </c>
      <c r="B71" s="1">
        <v>0.0194000338647452</v>
      </c>
      <c r="C71" s="2">
        <v>0</v>
      </c>
      <c r="D71" s="2">
        <v>0.00424450084612817</v>
      </c>
      <c r="E71" s="2">
        <v>0</v>
      </c>
      <c r="F71" s="2">
        <v>0</v>
      </c>
      <c r="G71" s="2">
        <v>0</v>
      </c>
      <c r="H71" s="2">
        <v>0</v>
      </c>
      <c r="I71" s="1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0.0236445347108733</v>
      </c>
    </row>
    <row r="72" spans="1:19">
      <c r="A72" s="5" t="s">
        <v>332</v>
      </c>
      <c r="B72" s="1">
        <v>0.016453896916804</v>
      </c>
      <c r="C72" s="2">
        <v>0</v>
      </c>
      <c r="D72" s="2">
        <v>0.00241484009536152</v>
      </c>
      <c r="E72" s="2">
        <v>0</v>
      </c>
      <c r="F72" s="2">
        <v>0</v>
      </c>
      <c r="G72" s="2">
        <v>0</v>
      </c>
      <c r="H72" s="2">
        <v>0</v>
      </c>
      <c r="I72" s="1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0.0188687370121655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1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0.00294613694794124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1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0.00294613694794124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1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0.0788501376409878</v>
      </c>
      <c r="C76" s="2">
        <v>0</v>
      </c>
      <c r="D76" s="2">
        <v>0.142935906710744</v>
      </c>
      <c r="E76" s="2">
        <v>0</v>
      </c>
      <c r="F76" s="2">
        <v>0</v>
      </c>
      <c r="G76" s="2">
        <v>0</v>
      </c>
      <c r="H76" s="2">
        <v>0</v>
      </c>
      <c r="I76" s="1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0.221786044351732</v>
      </c>
    </row>
    <row r="77" spans="1:19">
      <c r="A77" s="5" t="s">
        <v>337</v>
      </c>
      <c r="B77" s="1">
        <v>0.0232000404980459</v>
      </c>
      <c r="C77" s="2">
        <v>0</v>
      </c>
      <c r="D77" s="2">
        <v>0.0449222676867334</v>
      </c>
      <c r="E77" s="2">
        <v>0</v>
      </c>
      <c r="F77" s="2">
        <v>0</v>
      </c>
      <c r="G77" s="2">
        <v>0</v>
      </c>
      <c r="H77" s="2">
        <v>0</v>
      </c>
      <c r="I77" s="1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0.0681223081847793</v>
      </c>
    </row>
    <row r="78" spans="1:19">
      <c r="A78" s="5" t="s">
        <v>338</v>
      </c>
      <c r="B78" s="1">
        <v>0.0284000495751941</v>
      </c>
      <c r="C78" s="2">
        <v>0</v>
      </c>
      <c r="D78" s="2">
        <v>0.0867664920208977</v>
      </c>
      <c r="E78" s="2">
        <v>0</v>
      </c>
      <c r="F78" s="2">
        <v>0</v>
      </c>
      <c r="G78" s="2">
        <v>0</v>
      </c>
      <c r="H78" s="2">
        <v>0</v>
      </c>
      <c r="I78" s="1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0.115166541596092</v>
      </c>
    </row>
    <row r="79" spans="1:19">
      <c r="A79" s="6" t="s">
        <v>339</v>
      </c>
      <c r="B79" s="1">
        <v>0.0284000495751941</v>
      </c>
      <c r="C79" s="2">
        <v>0</v>
      </c>
      <c r="D79" s="2">
        <v>0.0867664920208977</v>
      </c>
      <c r="E79" s="2">
        <v>0</v>
      </c>
      <c r="F79" s="2">
        <v>0</v>
      </c>
      <c r="G79" s="2">
        <v>0</v>
      </c>
      <c r="H79" s="2">
        <v>0</v>
      </c>
      <c r="I79" s="1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0.115166541596092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1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0.0272500475677478</v>
      </c>
      <c r="C81" s="2">
        <v>0</v>
      </c>
      <c r="D81" s="2">
        <v>0.0112471470031135</v>
      </c>
      <c r="E81" s="2">
        <v>0</v>
      </c>
      <c r="F81" s="2">
        <v>0</v>
      </c>
      <c r="G81" s="2">
        <v>0</v>
      </c>
      <c r="H81" s="2">
        <v>0</v>
      </c>
      <c r="I81" s="1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0.0384971945708613</v>
      </c>
    </row>
    <row r="82" spans="1:19">
      <c r="A82" s="6" t="s">
        <v>342</v>
      </c>
      <c r="B82" s="1">
        <v>0.0272500475677478</v>
      </c>
      <c r="C82" s="2">
        <v>0</v>
      </c>
      <c r="D82" s="2">
        <v>0.0112471470031135</v>
      </c>
      <c r="E82" s="2">
        <v>0</v>
      </c>
      <c r="F82" s="2">
        <v>0</v>
      </c>
      <c r="G82" s="2">
        <v>0</v>
      </c>
      <c r="H82" s="2">
        <v>0</v>
      </c>
      <c r="I82" s="1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0.0384971945708613</v>
      </c>
    </row>
    <row r="83" spans="1:19">
      <c r="A83" s="7" t="s">
        <v>342</v>
      </c>
      <c r="B83" s="1">
        <v>0.0272500475677478</v>
      </c>
      <c r="C83" s="2">
        <v>0</v>
      </c>
      <c r="D83" s="2">
        <v>0.0112471470031135</v>
      </c>
      <c r="E83" s="2">
        <v>0</v>
      </c>
      <c r="F83" s="2">
        <v>0</v>
      </c>
      <c r="G83" s="2">
        <v>0</v>
      </c>
      <c r="H83" s="2">
        <v>0</v>
      </c>
      <c r="I83" s="1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0.0384971945708613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1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0.0279000487023914</v>
      </c>
      <c r="C86" s="2">
        <v>0.00227095879240371</v>
      </c>
      <c r="D86" s="2">
        <v>0.0182888051164052</v>
      </c>
      <c r="E86" s="2">
        <v>0</v>
      </c>
      <c r="F86" s="2">
        <v>0</v>
      </c>
      <c r="G86" s="2">
        <v>0</v>
      </c>
      <c r="H86" s="2">
        <v>0</v>
      </c>
      <c r="I86" s="1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0.0484598126112003</v>
      </c>
    </row>
    <row r="87" ht="29" spans="1:19">
      <c r="A87" s="5" t="s">
        <v>346</v>
      </c>
      <c r="B87" s="1">
        <v>0.00305000532409654</v>
      </c>
      <c r="C87" s="2">
        <v>0</v>
      </c>
      <c r="D87" s="2">
        <v>0.00114695151540596</v>
      </c>
      <c r="E87" s="2">
        <v>0</v>
      </c>
      <c r="F87" s="2">
        <v>0</v>
      </c>
      <c r="G87" s="2">
        <v>0</v>
      </c>
      <c r="H87" s="2">
        <v>0</v>
      </c>
      <c r="I87" s="1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0.0041969568395025</v>
      </c>
    </row>
    <row r="88" ht="29" spans="1:19">
      <c r="A88" s="5" t="s">
        <v>347</v>
      </c>
      <c r="B88" s="1">
        <v>0.0168000293261712</v>
      </c>
      <c r="C88" s="2">
        <v>0</v>
      </c>
      <c r="D88" s="2">
        <v>0.0151678486118992</v>
      </c>
      <c r="E88" s="2">
        <v>0</v>
      </c>
      <c r="F88" s="2">
        <v>0</v>
      </c>
      <c r="G88" s="2">
        <v>0</v>
      </c>
      <c r="H88" s="2">
        <v>0</v>
      </c>
      <c r="I88" s="1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0.0319678779380704</v>
      </c>
    </row>
    <row r="89" spans="1:19">
      <c r="A89" s="6" t="s">
        <v>348</v>
      </c>
      <c r="B89" s="1">
        <v>0.0168000293261712</v>
      </c>
      <c r="C89" s="2">
        <v>0</v>
      </c>
      <c r="D89" s="2">
        <v>0.00408845302090287</v>
      </c>
      <c r="E89" s="2">
        <v>0</v>
      </c>
      <c r="F89" s="2">
        <v>0</v>
      </c>
      <c r="G89" s="2">
        <v>0</v>
      </c>
      <c r="H89" s="2">
        <v>0</v>
      </c>
      <c r="I89" s="1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0.020888482347074</v>
      </c>
    </row>
    <row r="90" spans="1:19">
      <c r="A90" s="6" t="s">
        <v>349</v>
      </c>
      <c r="B90" s="1">
        <v>0</v>
      </c>
      <c r="C90" s="2">
        <v>0</v>
      </c>
      <c r="D90" s="2">
        <v>0.0110793955909963</v>
      </c>
      <c r="E90" s="2">
        <v>0</v>
      </c>
      <c r="F90" s="2">
        <v>0</v>
      </c>
      <c r="G90" s="2">
        <v>0</v>
      </c>
      <c r="H90" s="2">
        <v>0</v>
      </c>
      <c r="I90" s="1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0.0110793955909963</v>
      </c>
    </row>
    <row r="91" ht="29" spans="1:19">
      <c r="A91" s="7" t="s">
        <v>350</v>
      </c>
      <c r="B91" s="1">
        <v>0</v>
      </c>
      <c r="C91" s="2">
        <v>0</v>
      </c>
      <c r="D91" s="2">
        <v>0.0110793955909963</v>
      </c>
      <c r="E91" s="2">
        <v>0</v>
      </c>
      <c r="F91" s="2">
        <v>0</v>
      </c>
      <c r="G91" s="2">
        <v>0</v>
      </c>
      <c r="H91" s="2">
        <v>0</v>
      </c>
      <c r="I91" s="1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0.0110793955909963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1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1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1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1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0.0110793955909963</v>
      </c>
      <c r="E97" s="2">
        <v>0</v>
      </c>
      <c r="F97" s="2">
        <v>0</v>
      </c>
      <c r="G97" s="2">
        <v>0</v>
      </c>
      <c r="H97" s="2">
        <v>0</v>
      </c>
      <c r="I97" s="1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0.0110793955909963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1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0.00805001405212367</v>
      </c>
      <c r="C99" s="2">
        <v>0</v>
      </c>
      <c r="D99" s="2">
        <v>0.00197400498910005</v>
      </c>
      <c r="E99" s="2">
        <v>0</v>
      </c>
      <c r="F99" s="2">
        <v>0</v>
      </c>
      <c r="G99" s="2">
        <v>0</v>
      </c>
      <c r="H99" s="2">
        <v>0</v>
      </c>
      <c r="I99" s="1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0.0100240190412237</v>
      </c>
    </row>
    <row r="100" spans="1:19">
      <c r="A100" s="4" t="s">
        <v>359</v>
      </c>
      <c r="B100" s="1">
        <v>0.138850242377313</v>
      </c>
      <c r="C100" s="2">
        <v>0.0837173397975797</v>
      </c>
      <c r="D100" s="2">
        <v>0.1716487065522</v>
      </c>
      <c r="E100" s="2">
        <v>0.33711927478302</v>
      </c>
      <c r="F100" s="2">
        <v>0.0210733838868531</v>
      </c>
      <c r="G100" s="2">
        <v>0</v>
      </c>
      <c r="H100" s="2">
        <v>0</v>
      </c>
      <c r="I100" s="1">
        <v>0.103877545605189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0.856286493002155</v>
      </c>
    </row>
    <row r="101" spans="1:19">
      <c r="A101" s="5" t="s">
        <v>360</v>
      </c>
      <c r="B101" s="1">
        <v>0.101686315254527</v>
      </c>
      <c r="C101" s="2">
        <v>0</v>
      </c>
      <c r="D101" s="2">
        <v>0.0875311263645017</v>
      </c>
      <c r="E101" s="2">
        <v>0</v>
      </c>
      <c r="F101" s="2">
        <v>0</v>
      </c>
      <c r="G101" s="2">
        <v>0</v>
      </c>
      <c r="H101" s="2">
        <v>0</v>
      </c>
      <c r="I101" s="1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0.189217441619029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1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0.00817122176152454</v>
      </c>
      <c r="C103" s="2">
        <v>0</v>
      </c>
      <c r="D103" s="2">
        <v>0.0498806873332673</v>
      </c>
      <c r="E103" s="2">
        <v>0</v>
      </c>
      <c r="F103" s="2">
        <v>0</v>
      </c>
      <c r="G103" s="2">
        <v>0</v>
      </c>
      <c r="H103" s="2">
        <v>0</v>
      </c>
      <c r="I103" s="1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0.0580519090947918</v>
      </c>
    </row>
    <row r="104" spans="1:19">
      <c r="A104" s="6" t="s">
        <v>363</v>
      </c>
      <c r="B104" s="1">
        <v>0.0394639747297332</v>
      </c>
      <c r="C104" s="2">
        <v>0</v>
      </c>
      <c r="D104" s="2">
        <v>0.0254982146418141</v>
      </c>
      <c r="E104" s="2">
        <v>0</v>
      </c>
      <c r="F104" s="2">
        <v>0</v>
      </c>
      <c r="G104" s="2">
        <v>0</v>
      </c>
      <c r="H104" s="2">
        <v>0</v>
      </c>
      <c r="I104" s="1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0.0649621893715474</v>
      </c>
    </row>
    <row r="105" ht="29" spans="1:19">
      <c r="A105" s="6" t="s">
        <v>364</v>
      </c>
      <c r="B105" s="1">
        <v>0</v>
      </c>
      <c r="C105" s="2">
        <v>0</v>
      </c>
      <c r="D105" s="2">
        <v>0.0120156825423481</v>
      </c>
      <c r="E105" s="2">
        <v>0</v>
      </c>
      <c r="F105" s="2">
        <v>0</v>
      </c>
      <c r="G105" s="2">
        <v>0</v>
      </c>
      <c r="H105" s="2">
        <v>0</v>
      </c>
      <c r="I105" s="1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0.0120156825423481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1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1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1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1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0.000484220548831084</v>
      </c>
      <c r="C110" s="2">
        <v>0</v>
      </c>
      <c r="D110" s="2">
        <v>0.0197946666298294</v>
      </c>
      <c r="E110" s="2">
        <v>0</v>
      </c>
      <c r="F110" s="2">
        <v>0</v>
      </c>
      <c r="G110" s="2">
        <v>0</v>
      </c>
      <c r="H110" s="2">
        <v>0</v>
      </c>
      <c r="I110" s="1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0.0202788871786605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1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0.0366797065739545</v>
      </c>
      <c r="C112" s="2">
        <v>0.0751203587517095</v>
      </c>
      <c r="D112" s="2">
        <v>0.0626610042192194</v>
      </c>
      <c r="E112" s="2">
        <v>0.0498462358287058</v>
      </c>
      <c r="F112" s="2">
        <v>0.0196148767226271</v>
      </c>
      <c r="G112" s="2">
        <v>0</v>
      </c>
      <c r="H112" s="2">
        <v>0</v>
      </c>
      <c r="I112" s="1">
        <v>0.103654512764383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0.347576694860599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1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0.026350045996703</v>
      </c>
      <c r="C114" s="2">
        <v>0</v>
      </c>
      <c r="D114" s="2">
        <v>0.000713918800405749</v>
      </c>
      <c r="E114" s="2">
        <v>0</v>
      </c>
      <c r="F114" s="2">
        <v>0</v>
      </c>
      <c r="G114" s="2">
        <v>0</v>
      </c>
      <c r="H114" s="2">
        <v>0</v>
      </c>
      <c r="I114" s="1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0.0270639647971087</v>
      </c>
    </row>
    <row r="115" spans="1:19">
      <c r="A115" s="4" t="s">
        <v>374</v>
      </c>
      <c r="B115" s="1">
        <v>0.0137000239147943</v>
      </c>
      <c r="C115" s="2">
        <v>0</v>
      </c>
      <c r="D115" s="2">
        <v>0.00182575955513601</v>
      </c>
      <c r="E115" s="2">
        <v>0</v>
      </c>
      <c r="F115" s="2">
        <v>0</v>
      </c>
      <c r="G115" s="2">
        <v>0</v>
      </c>
      <c r="H115" s="2">
        <v>0</v>
      </c>
      <c r="I115" s="1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0.0015515136</v>
      </c>
      <c r="P115" s="2">
        <v>0</v>
      </c>
      <c r="Q115" s="2">
        <v>0</v>
      </c>
      <c r="R115" s="2">
        <v>0</v>
      </c>
      <c r="S115" s="2">
        <f t="shared" si="1"/>
        <v>0.0170772970699303</v>
      </c>
    </row>
    <row r="116" spans="1:19">
      <c r="A116" s="4" t="s">
        <v>375</v>
      </c>
      <c r="B116" s="1">
        <v>0.0837001461071739</v>
      </c>
      <c r="C116" s="2">
        <v>0</v>
      </c>
      <c r="D116" s="2">
        <v>0.00145904716585656</v>
      </c>
      <c r="E116" s="2">
        <v>0</v>
      </c>
      <c r="F116" s="2">
        <v>0</v>
      </c>
      <c r="G116" s="2">
        <v>0</v>
      </c>
      <c r="H116" s="2">
        <v>0</v>
      </c>
      <c r="I116" s="1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0.0851591932730305</v>
      </c>
    </row>
    <row r="117" spans="1:19">
      <c r="A117" s="5" t="s">
        <v>376</v>
      </c>
      <c r="B117" s="1">
        <v>0.0763001331896938</v>
      </c>
      <c r="C117" s="2">
        <v>0</v>
      </c>
      <c r="D117" s="2">
        <v>0.00127959216684746</v>
      </c>
      <c r="E117" s="2">
        <v>0</v>
      </c>
      <c r="F117" s="2">
        <v>0</v>
      </c>
      <c r="G117" s="2">
        <v>0</v>
      </c>
      <c r="H117" s="2">
        <v>0</v>
      </c>
      <c r="I117" s="1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0.0775797253565413</v>
      </c>
    </row>
    <row r="118" spans="1:19">
      <c r="A118" s="5" t="s">
        <v>377</v>
      </c>
      <c r="B118" s="1">
        <v>0.00740001291748009</v>
      </c>
      <c r="C118" s="2">
        <v>0</v>
      </c>
      <c r="D118" s="2">
        <v>0.000179454999009095</v>
      </c>
      <c r="E118" s="2">
        <v>0</v>
      </c>
      <c r="F118" s="2">
        <v>0</v>
      </c>
      <c r="G118" s="2">
        <v>0</v>
      </c>
      <c r="H118" s="2">
        <v>0</v>
      </c>
      <c r="I118" s="1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0.00757946791648918</v>
      </c>
    </row>
    <row r="119" spans="1:19">
      <c r="A119" s="4" t="s">
        <v>378</v>
      </c>
      <c r="B119" s="1">
        <v>0.00290000506225573</v>
      </c>
      <c r="C119" s="2">
        <v>0</v>
      </c>
      <c r="D119" s="2">
        <v>4.68143475675901e-5</v>
      </c>
      <c r="E119" s="2">
        <v>0</v>
      </c>
      <c r="F119" s="2">
        <v>0</v>
      </c>
      <c r="G119" s="2">
        <v>0</v>
      </c>
      <c r="H119" s="2">
        <v>0</v>
      </c>
      <c r="I119" s="1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0.00294681940982332</v>
      </c>
    </row>
    <row r="120" spans="1:19">
      <c r="A120" s="3" t="s">
        <v>379</v>
      </c>
      <c r="B120" s="1">
        <v>0.589301028685276</v>
      </c>
      <c r="C120" s="9">
        <f t="shared" ref="B120:S120" si="2">C3+C17+C31+C59+C71+C76+C86+C100+C114+C115+C116+C119</f>
        <v>3.7486904748876</v>
      </c>
      <c r="D120" s="9">
        <f t="shared" si="2"/>
        <v>1.2623020678125</v>
      </c>
      <c r="E120" s="9">
        <f t="shared" si="2"/>
        <v>0.5187197887938</v>
      </c>
      <c r="F120" s="9">
        <f t="shared" si="2"/>
        <v>0.445747732749</v>
      </c>
      <c r="G120" s="9">
        <f t="shared" si="2"/>
        <v>0.0023744556</v>
      </c>
      <c r="H120" s="9">
        <f t="shared" si="2"/>
        <v>0</v>
      </c>
      <c r="I120" s="9">
        <f t="shared" si="2"/>
        <v>0.1640038622787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1.0371612643</v>
      </c>
      <c r="O120" s="9">
        <f t="shared" si="2"/>
        <v>0.0015515136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7.76985218870687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0.0622224689754304</v>
      </c>
      <c r="C3" s="2">
        <v>0</v>
      </c>
      <c r="D3" s="2">
        <v>0.0919730741074444</v>
      </c>
      <c r="E3" s="2">
        <v>0</v>
      </c>
      <c r="F3" s="2">
        <v>0</v>
      </c>
      <c r="G3" s="2">
        <v>0.000725326101898274</v>
      </c>
      <c r="H3" s="2">
        <v>0.00123921722008295</v>
      </c>
      <c r="I3" s="2">
        <v>0</v>
      </c>
      <c r="J3" s="2">
        <v>0</v>
      </c>
      <c r="K3" s="2">
        <v>0</v>
      </c>
      <c r="L3" s="2">
        <v>0.104933722060924</v>
      </c>
      <c r="M3" s="2">
        <v>0</v>
      </c>
      <c r="N3" s="2">
        <v>0.00037069220604753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0.261464500671827</v>
      </c>
    </row>
    <row r="4" ht="29" spans="1:19">
      <c r="A4" s="5" t="s">
        <v>266</v>
      </c>
      <c r="B4" s="1">
        <v>0.057873953946412</v>
      </c>
      <c r="C4" s="2">
        <v>0</v>
      </c>
      <c r="D4" s="2">
        <v>0.0904191956491785</v>
      </c>
      <c r="E4" s="2">
        <v>0</v>
      </c>
      <c r="F4" s="2">
        <v>0</v>
      </c>
      <c r="G4" s="2">
        <v>0.000703628312525249</v>
      </c>
      <c r="H4" s="2">
        <v>0.00123921722008295</v>
      </c>
      <c r="I4" s="2">
        <v>0</v>
      </c>
      <c r="J4" s="2">
        <v>0</v>
      </c>
      <c r="K4" s="2">
        <v>0</v>
      </c>
      <c r="L4" s="2">
        <v>0.104712067826948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0.254948062955147</v>
      </c>
    </row>
    <row r="5" ht="29" spans="1:19">
      <c r="A5" s="6" t="s">
        <v>267</v>
      </c>
      <c r="B5" s="1">
        <v>0.0129203260678949</v>
      </c>
      <c r="C5" s="2">
        <v>0</v>
      </c>
      <c r="D5" s="2">
        <v>0.0224585029085111</v>
      </c>
      <c r="E5" s="2">
        <v>0</v>
      </c>
      <c r="F5" s="2">
        <v>0</v>
      </c>
      <c r="G5" s="2">
        <v>6.19936839229295e-5</v>
      </c>
      <c r="H5" s="2">
        <v>0.000470047911065947</v>
      </c>
      <c r="I5" s="2">
        <v>0</v>
      </c>
      <c r="J5" s="2">
        <v>0</v>
      </c>
      <c r="K5" s="2">
        <v>0</v>
      </c>
      <c r="L5" s="2">
        <v>0.0344383624535718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0.0703492330249666</v>
      </c>
    </row>
    <row r="6" spans="1:19">
      <c r="A6" s="6" t="s">
        <v>268</v>
      </c>
      <c r="B6" s="1">
        <v>0.0449536278785171</v>
      </c>
      <c r="C6" s="2">
        <v>0</v>
      </c>
      <c r="D6" s="2">
        <v>0.0679606927406674</v>
      </c>
      <c r="E6" s="2">
        <v>0</v>
      </c>
      <c r="F6" s="2">
        <v>0</v>
      </c>
      <c r="G6" s="2">
        <v>0.000641634628602319</v>
      </c>
      <c r="H6" s="2">
        <v>0.000769169309017005</v>
      </c>
      <c r="I6" s="2">
        <v>0</v>
      </c>
      <c r="J6" s="2">
        <v>0</v>
      </c>
      <c r="K6" s="2">
        <v>0</v>
      </c>
      <c r="L6" s="2">
        <v>0.0702737053733765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0.18459882993018</v>
      </c>
    </row>
    <row r="7" spans="1:19">
      <c r="A7" s="7" t="s">
        <v>269</v>
      </c>
      <c r="B7" s="1">
        <v>0.0318739321498729</v>
      </c>
      <c r="C7" s="2">
        <v>0</v>
      </c>
      <c r="D7" s="2">
        <v>0.0517937445259436</v>
      </c>
      <c r="E7" s="2">
        <v>0</v>
      </c>
      <c r="F7" s="2">
        <v>0</v>
      </c>
      <c r="G7" s="2">
        <v>0.00051764726075646</v>
      </c>
      <c r="H7" s="2">
        <v>0.000769169309017005</v>
      </c>
      <c r="I7" s="2">
        <v>0</v>
      </c>
      <c r="J7" s="2">
        <v>0</v>
      </c>
      <c r="K7" s="2">
        <v>0</v>
      </c>
      <c r="L7" s="2">
        <v>0.00722145769011293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0.0921759509357029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0.00351751608368239</v>
      </c>
      <c r="C11" s="2">
        <v>0</v>
      </c>
      <c r="D11" s="2">
        <v>0.00592126876330684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0.00832786621936933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0.0177666510663586</v>
      </c>
    </row>
    <row r="12" spans="1:19">
      <c r="A12" s="7" t="s">
        <v>274</v>
      </c>
      <c r="B12" s="1">
        <v>0.00956217964496187</v>
      </c>
      <c r="C12" s="2">
        <v>0</v>
      </c>
      <c r="D12" s="2">
        <v>0.010245679451417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0.0547243814638942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0.0745322405602731</v>
      </c>
    </row>
    <row r="13" spans="1:19">
      <c r="A13" s="7" t="s">
        <v>275</v>
      </c>
      <c r="B13" s="1">
        <v>0</v>
      </c>
      <c r="C13" s="2">
        <v>0</v>
      </c>
      <c r="D13" s="2">
        <v>3.46944695195361e-18</v>
      </c>
      <c r="E13" s="2">
        <v>0</v>
      </c>
      <c r="F13" s="2">
        <v>0</v>
      </c>
      <c r="G13" s="2">
        <v>0.000123987367845859</v>
      </c>
      <c r="H13" s="2">
        <v>0</v>
      </c>
      <c r="I13" s="2">
        <v>0</v>
      </c>
      <c r="J13" s="2">
        <v>0</v>
      </c>
      <c r="K13" s="2">
        <v>0</v>
      </c>
      <c r="L13" s="2">
        <v>6.93889390390723e-18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0.000123987367845869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0.00434851502901835</v>
      </c>
      <c r="C15" s="2">
        <v>0</v>
      </c>
      <c r="D15" s="2">
        <v>0.00155387845826589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0.00022165423397561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0.00612404772125985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0.00105866988926363</v>
      </c>
      <c r="C17" s="2">
        <v>0</v>
      </c>
      <c r="D17" s="2">
        <v>0.00484677834003787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0.0225006987094568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0.0284061469387583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0.00105866988926363</v>
      </c>
      <c r="C25" s="2">
        <v>0</v>
      </c>
      <c r="D25" s="2">
        <v>0.00484677834003787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0.0225006987094568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0.0284061469387583</v>
      </c>
    </row>
    <row r="26" spans="1:19">
      <c r="A26" s="6" t="s">
        <v>288</v>
      </c>
      <c r="B26" s="1">
        <v>0.00105866988926363</v>
      </c>
      <c r="C26" s="2">
        <v>0</v>
      </c>
      <c r="D26" s="2">
        <v>0.00484677834003787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0.0225006987094568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0.0284061469387583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0.141360889084687</v>
      </c>
      <c r="C31" s="2">
        <v>0.0993925811421438</v>
      </c>
      <c r="D31" s="2">
        <v>0.0933219728541944</v>
      </c>
      <c r="E31" s="2">
        <v>0.00183392959690527</v>
      </c>
      <c r="F31" s="2">
        <v>0</v>
      </c>
      <c r="G31" s="2">
        <v>0.00945713648244288</v>
      </c>
      <c r="H31" s="2">
        <v>0</v>
      </c>
      <c r="I31" s="2">
        <v>2.33416246772143</v>
      </c>
      <c r="J31" s="2">
        <v>0</v>
      </c>
      <c r="K31" s="2">
        <v>0</v>
      </c>
      <c r="L31" s="2">
        <v>3.43538171957554</v>
      </c>
      <c r="M31" s="2">
        <v>0</v>
      </c>
      <c r="N31" s="2">
        <v>0.00592494181637303</v>
      </c>
      <c r="O31" s="2">
        <v>0</v>
      </c>
      <c r="P31" s="2">
        <v>0.02738948124</v>
      </c>
      <c r="Q31" s="2">
        <v>0</v>
      </c>
      <c r="R31" s="1">
        <v>0.339770050138543</v>
      </c>
      <c r="S31" s="2">
        <f t="shared" si="0"/>
        <v>6.48799516965226</v>
      </c>
    </row>
    <row r="32" spans="1:19">
      <c r="A32" s="5" t="s">
        <v>294</v>
      </c>
      <c r="B32" s="1">
        <v>0.0554077284399776</v>
      </c>
      <c r="C32" s="2">
        <v>0.0967536438025822</v>
      </c>
      <c r="D32" s="2">
        <v>0.0253026453366236</v>
      </c>
      <c r="E32" s="2">
        <v>0</v>
      </c>
      <c r="F32" s="2">
        <v>0</v>
      </c>
      <c r="G32" s="2">
        <v>0.00416011523558866</v>
      </c>
      <c r="H32" s="2">
        <v>0</v>
      </c>
      <c r="I32" s="2">
        <v>0</v>
      </c>
      <c r="J32" s="2">
        <v>0</v>
      </c>
      <c r="K32" s="2">
        <v>0</v>
      </c>
      <c r="L32" s="2">
        <v>0.171275274220184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0.352899407034956</v>
      </c>
    </row>
    <row r="33" spans="1:19">
      <c r="A33" s="5" t="s">
        <v>295</v>
      </c>
      <c r="B33" s="1">
        <v>0.0060589746207745</v>
      </c>
      <c r="C33" s="2">
        <v>0</v>
      </c>
      <c r="D33" s="2">
        <v>0.00272249956384088</v>
      </c>
      <c r="E33" s="2">
        <v>0</v>
      </c>
      <c r="F33" s="2">
        <v>0</v>
      </c>
      <c r="G33" s="2">
        <v>0.000224178650108704</v>
      </c>
      <c r="H33" s="2">
        <v>0</v>
      </c>
      <c r="I33" s="2">
        <v>0</v>
      </c>
      <c r="J33" s="2">
        <v>0</v>
      </c>
      <c r="K33" s="2">
        <v>0</v>
      </c>
      <c r="L33" s="2">
        <v>0.0328750407414289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0.041880693576153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0.000660564902264889</v>
      </c>
      <c r="C35" s="2">
        <v>0</v>
      </c>
      <c r="D35" s="2">
        <v>0.000298810927738633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0.0229859403044689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0.0239453161344724</v>
      </c>
    </row>
    <row r="36" spans="1:19">
      <c r="A36" s="5" t="s">
        <v>298</v>
      </c>
      <c r="B36" s="1">
        <v>0.00246003480843475</v>
      </c>
      <c r="C36" s="2">
        <v>0</v>
      </c>
      <c r="D36" s="2">
        <v>0.0011155607968909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0.0034821984192591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0.00705779402458475</v>
      </c>
    </row>
    <row r="37" ht="29" spans="1:19">
      <c r="A37" s="5" t="s">
        <v>299</v>
      </c>
      <c r="B37" s="1">
        <v>0.00068334300234299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0.00068334300234299</v>
      </c>
    </row>
    <row r="38" ht="58" spans="1:19">
      <c r="A38" s="5" t="s">
        <v>300</v>
      </c>
      <c r="B38" s="1">
        <v>0.00192474945659941</v>
      </c>
      <c r="C38" s="2">
        <v>0</v>
      </c>
      <c r="D38" s="2">
        <v>0.00197215212307498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0.00412760588489764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0.00802450746457203</v>
      </c>
    </row>
    <row r="39" spans="1:19">
      <c r="A39" s="5" t="s">
        <v>301</v>
      </c>
      <c r="B39" s="1">
        <v>0.00173113560593558</v>
      </c>
      <c r="C39" s="2">
        <v>0</v>
      </c>
      <c r="D39" s="2">
        <v>0.00308107267712724</v>
      </c>
      <c r="E39" s="2">
        <v>0</v>
      </c>
      <c r="F39" s="2">
        <v>0</v>
      </c>
      <c r="G39" s="2">
        <v>0.000166532711509323</v>
      </c>
      <c r="H39" s="2">
        <v>0</v>
      </c>
      <c r="I39" s="2">
        <v>0</v>
      </c>
      <c r="J39" s="2">
        <v>0</v>
      </c>
      <c r="K39" s="2">
        <v>0</v>
      </c>
      <c r="L39" s="2">
        <v>0.856151228961743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0.861129969956315</v>
      </c>
    </row>
    <row r="40" ht="29" spans="1:19">
      <c r="A40" s="5" t="s">
        <v>302</v>
      </c>
      <c r="B40" s="1">
        <v>6.8334300234299e-5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0.00208417294551715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0.00215250724575145</v>
      </c>
    </row>
    <row r="41" spans="1:19">
      <c r="A41" s="5" t="s">
        <v>303</v>
      </c>
      <c r="B41" s="1">
        <v>0.000615008702108691</v>
      </c>
      <c r="C41" s="2">
        <v>0</v>
      </c>
      <c r="D41" s="2">
        <v>0.000524579184252267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0.00113958788636096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0.00518201776776765</v>
      </c>
      <c r="C46" s="2">
        <v>0</v>
      </c>
      <c r="D46" s="2">
        <v>0.00334004214783405</v>
      </c>
      <c r="E46" s="2">
        <v>0</v>
      </c>
      <c r="F46" s="2">
        <v>0</v>
      </c>
      <c r="G46" s="2">
        <v>4.16331778773307e-5</v>
      </c>
      <c r="H46" s="2">
        <v>0</v>
      </c>
      <c r="I46" s="2">
        <v>0</v>
      </c>
      <c r="J46" s="2">
        <v>0</v>
      </c>
      <c r="K46" s="2">
        <v>0</v>
      </c>
      <c r="L46" s="2">
        <v>0.704637001928685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0.713200695022164</v>
      </c>
    </row>
    <row r="47" ht="29" spans="1:19">
      <c r="A47" s="5" t="s">
        <v>309</v>
      </c>
      <c r="B47" s="1">
        <v>0.00107057070367068</v>
      </c>
      <c r="C47" s="2">
        <v>0</v>
      </c>
      <c r="D47" s="2">
        <v>0.000441576148769313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0.00689149366964209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0.00840364052208209</v>
      </c>
    </row>
    <row r="48" spans="1:19">
      <c r="A48" s="5" t="s">
        <v>310</v>
      </c>
      <c r="B48" s="1">
        <v>0.00350782741202733</v>
      </c>
      <c r="C48" s="2">
        <v>0</v>
      </c>
      <c r="D48" s="2">
        <v>0.00336992324060792</v>
      </c>
      <c r="E48" s="2">
        <v>0</v>
      </c>
      <c r="F48" s="2">
        <v>0</v>
      </c>
      <c r="G48" s="2">
        <v>0.000249799067263984</v>
      </c>
      <c r="H48" s="2">
        <v>0</v>
      </c>
      <c r="I48" s="2">
        <v>0</v>
      </c>
      <c r="J48" s="2">
        <v>0</v>
      </c>
      <c r="K48" s="2">
        <v>0</v>
      </c>
      <c r="L48" s="2">
        <v>0.0256040217514612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0.0327315714713604</v>
      </c>
    </row>
    <row r="49" ht="29" spans="1:19">
      <c r="A49" s="5" t="s">
        <v>311</v>
      </c>
      <c r="B49" s="1">
        <v>0.00413422516417507</v>
      </c>
      <c r="C49" s="2">
        <v>0</v>
      </c>
      <c r="D49" s="2">
        <v>0.0106409891489146</v>
      </c>
      <c r="E49" s="2">
        <v>0</v>
      </c>
      <c r="F49" s="2">
        <v>0</v>
      </c>
      <c r="G49" s="2">
        <v>0.000858283974701894</v>
      </c>
      <c r="H49" s="2">
        <v>0</v>
      </c>
      <c r="I49" s="2">
        <v>0</v>
      </c>
      <c r="J49" s="2">
        <v>0</v>
      </c>
      <c r="K49" s="2">
        <v>0</v>
      </c>
      <c r="L49" s="2">
        <v>0.308502624364373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0.324136122652165</v>
      </c>
    </row>
    <row r="50" spans="1:19">
      <c r="A50" s="5" t="s">
        <v>312</v>
      </c>
      <c r="B50" s="1">
        <v>0.00403172371382364</v>
      </c>
      <c r="C50" s="2">
        <v>0</v>
      </c>
      <c r="D50" s="2">
        <v>0.0149173055369964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0.55540207102843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0.57435110027925</v>
      </c>
    </row>
    <row r="51" ht="29" spans="1:19">
      <c r="A51" s="5" t="s">
        <v>313</v>
      </c>
      <c r="B51" s="1">
        <v>0.0101590326348324</v>
      </c>
      <c r="C51" s="2">
        <v>0.00197365901866372</v>
      </c>
      <c r="D51" s="2">
        <v>0.0057272094483238</v>
      </c>
      <c r="E51" s="2">
        <v>0</v>
      </c>
      <c r="F51" s="2">
        <v>0</v>
      </c>
      <c r="G51" s="2">
        <v>0.000144114846498452</v>
      </c>
      <c r="H51" s="2">
        <v>0</v>
      </c>
      <c r="I51" s="2">
        <v>0</v>
      </c>
      <c r="J51" s="2">
        <v>0</v>
      </c>
      <c r="K51" s="2">
        <v>0</v>
      </c>
      <c r="L51" s="2">
        <v>0.222395405078285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0.240399421026603</v>
      </c>
    </row>
    <row r="52" ht="29" spans="1:19">
      <c r="A52" s="5" t="s">
        <v>314</v>
      </c>
      <c r="B52" s="1">
        <v>0.00616147607112595</v>
      </c>
      <c r="C52" s="2">
        <v>0</v>
      </c>
      <c r="D52" s="2">
        <v>0.0026892983496477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0.062392247292858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0.0712430217136316</v>
      </c>
    </row>
    <row r="53" spans="1:19">
      <c r="A53" s="5" t="s">
        <v>315</v>
      </c>
      <c r="B53" s="1">
        <v>0.00181085895620893</v>
      </c>
      <c r="C53" s="2">
        <v>0</v>
      </c>
      <c r="D53" s="2">
        <v>0.000630823069670447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0.0215578958788368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0.0239995779047162</v>
      </c>
    </row>
    <row r="54" ht="29" spans="1:19">
      <c r="A54" s="5" t="s">
        <v>316</v>
      </c>
      <c r="B54" s="1">
        <v>0.00302948731038726</v>
      </c>
      <c r="C54" s="2">
        <v>0</v>
      </c>
      <c r="D54" s="2">
        <v>0.00123176504656703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0.0263866587114548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0.0306479110684091</v>
      </c>
    </row>
    <row r="55" ht="29" spans="1:19">
      <c r="A55" s="5" t="s">
        <v>317</v>
      </c>
      <c r="B55" s="1">
        <v>0.0170835750585748</v>
      </c>
      <c r="C55" s="2">
        <v>0</v>
      </c>
      <c r="D55" s="2">
        <v>0.008379986462359</v>
      </c>
      <c r="E55" s="2">
        <v>0</v>
      </c>
      <c r="F55" s="2">
        <v>0</v>
      </c>
      <c r="G55" s="2">
        <v>0.000243393962975164</v>
      </c>
      <c r="H55" s="2">
        <v>0</v>
      </c>
      <c r="I55" s="2">
        <v>0</v>
      </c>
      <c r="J55" s="2">
        <v>0</v>
      </c>
      <c r="K55" s="2">
        <v>0</v>
      </c>
      <c r="L55" s="2">
        <v>0.209281411523982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0.234988367007891</v>
      </c>
    </row>
    <row r="56" spans="1:19">
      <c r="A56" s="5" t="s">
        <v>318</v>
      </c>
      <c r="B56" s="1">
        <v>0.0092592976817475</v>
      </c>
      <c r="C56" s="2">
        <v>0.000665278320897883</v>
      </c>
      <c r="D56" s="2">
        <v>0.00477765472239881</v>
      </c>
      <c r="E56" s="2">
        <v>0.00183392959690527</v>
      </c>
      <c r="F56" s="2">
        <v>0</v>
      </c>
      <c r="G56" s="2">
        <v>0.00282785354351408</v>
      </c>
      <c r="H56" s="2">
        <v>0</v>
      </c>
      <c r="I56" s="2">
        <v>2.33416246772143</v>
      </c>
      <c r="J56" s="2">
        <v>0</v>
      </c>
      <c r="K56" s="2">
        <v>0</v>
      </c>
      <c r="L56" s="2">
        <v>0.191769641517769</v>
      </c>
      <c r="M56" s="2">
        <v>0</v>
      </c>
      <c r="N56" s="2">
        <v>0.00592494181637303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2.55122106492104</v>
      </c>
    </row>
    <row r="57" spans="1:19">
      <c r="A57" s="5" t="s">
        <v>319</v>
      </c>
      <c r="B57" s="1">
        <v>0.000501118201718193</v>
      </c>
      <c r="C57" s="2">
        <v>0</v>
      </c>
      <c r="D57" s="2">
        <v>0.000298810927738633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0.000799929129456826</v>
      </c>
    </row>
    <row r="58" ht="29" spans="1:19">
      <c r="A58" s="5" t="s">
        <v>320</v>
      </c>
      <c r="B58" s="1">
        <v>0.00581980456995447</v>
      </c>
      <c r="C58" s="2">
        <v>0</v>
      </c>
      <c r="D58" s="2">
        <v>0.00185142965240191</v>
      </c>
      <c r="E58" s="2">
        <v>0</v>
      </c>
      <c r="F58" s="2">
        <v>0</v>
      </c>
      <c r="G58" s="2">
        <v>0.000523846629148754</v>
      </c>
      <c r="H58" s="2">
        <v>0</v>
      </c>
      <c r="I58" s="2">
        <v>0</v>
      </c>
      <c r="J58" s="2">
        <v>0</v>
      </c>
      <c r="K58" s="2">
        <v>0</v>
      </c>
      <c r="L58" s="2">
        <v>0.00658443459751076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0.0147795154490159</v>
      </c>
    </row>
    <row r="59" ht="29" spans="1:19">
      <c r="A59" s="4" t="s">
        <v>321</v>
      </c>
      <c r="B59" s="1">
        <v>0.0565306953772389</v>
      </c>
      <c r="C59" s="2">
        <v>0.0266344002854562</v>
      </c>
      <c r="D59" s="2">
        <v>0.0130029871837442</v>
      </c>
      <c r="E59" s="2">
        <v>0</v>
      </c>
      <c r="F59" s="2">
        <v>0</v>
      </c>
      <c r="G59" s="2">
        <v>0.000127087052042005</v>
      </c>
      <c r="H59" s="2">
        <v>0.000831324404695147</v>
      </c>
      <c r="I59" s="2">
        <v>0</v>
      </c>
      <c r="J59" s="2">
        <v>0</v>
      </c>
      <c r="K59" s="2">
        <v>0</v>
      </c>
      <c r="L59" s="2">
        <v>7.00757811809206</v>
      </c>
      <c r="M59" s="2">
        <v>0</v>
      </c>
      <c r="N59" s="2">
        <v>0.0499496238735979</v>
      </c>
      <c r="O59" s="2">
        <v>0.00157555909696335</v>
      </c>
      <c r="P59" s="2">
        <v>0</v>
      </c>
      <c r="Q59" s="2">
        <v>0</v>
      </c>
      <c r="R59" s="1">
        <v>0.00790494986145739</v>
      </c>
      <c r="S59" s="2">
        <f t="shared" si="0"/>
        <v>7.16413474522725</v>
      </c>
    </row>
    <row r="60" ht="29" spans="1:19">
      <c r="A60" s="5" t="s">
        <v>322</v>
      </c>
      <c r="B60" s="1">
        <v>0.0565306953772389</v>
      </c>
      <c r="C60" s="2">
        <v>0.0266344002854562</v>
      </c>
      <c r="D60" s="2">
        <v>0.0130029871837442</v>
      </c>
      <c r="E60" s="2">
        <v>0</v>
      </c>
      <c r="F60" s="2">
        <v>0</v>
      </c>
      <c r="G60" s="2">
        <v>0.000127087052042005</v>
      </c>
      <c r="H60" s="2">
        <v>0.000831324404695147</v>
      </c>
      <c r="I60" s="2">
        <v>0</v>
      </c>
      <c r="J60" s="2">
        <v>0</v>
      </c>
      <c r="K60" s="2">
        <v>0</v>
      </c>
      <c r="L60" s="2">
        <v>7.00757811809206</v>
      </c>
      <c r="M60" s="2">
        <v>0</v>
      </c>
      <c r="N60" s="2">
        <v>0.0499496238735979</v>
      </c>
      <c r="O60" s="2">
        <v>0.00157555909696335</v>
      </c>
      <c r="P60" s="2">
        <v>0</v>
      </c>
      <c r="Q60" s="2">
        <v>0</v>
      </c>
      <c r="R60" s="1">
        <v>0.00790494986145739</v>
      </c>
      <c r="S60" s="2">
        <f t="shared" si="0"/>
        <v>7.16413474522725</v>
      </c>
    </row>
    <row r="61" ht="29" spans="1:19">
      <c r="A61" s="6" t="s">
        <v>323</v>
      </c>
      <c r="B61" s="1">
        <v>0.0425420988381075</v>
      </c>
      <c r="C61" s="2">
        <v>0</v>
      </c>
      <c r="D61" s="2">
        <v>0.00789502501774245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4.70465395686661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4.75509108072246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0.0425420988381075</v>
      </c>
      <c r="C63" s="2">
        <v>0</v>
      </c>
      <c r="D63" s="2">
        <v>0.00789502501774245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4.70465395686661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4.75509108072246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0.00687686917510883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0.00687686917510883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0.00687686917510883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0.00687686917510883</v>
      </c>
    </row>
    <row r="67" spans="1:19">
      <c r="A67" s="6" t="s">
        <v>329</v>
      </c>
      <c r="B67" s="1">
        <v>0.0139885965391313</v>
      </c>
      <c r="C67" s="2">
        <v>0.0212349063443291</v>
      </c>
      <c r="D67" s="2">
        <v>0.003316042752427</v>
      </c>
      <c r="E67" s="2">
        <v>0</v>
      </c>
      <c r="F67" s="2">
        <v>0</v>
      </c>
      <c r="G67" s="2">
        <v>8.98908416882476e-5</v>
      </c>
      <c r="H67" s="2">
        <v>0.000831324404695147</v>
      </c>
      <c r="I67" s="2">
        <v>0</v>
      </c>
      <c r="J67" s="2">
        <v>0</v>
      </c>
      <c r="K67" s="2">
        <v>0</v>
      </c>
      <c r="L67" s="2">
        <v>2.29604729205034</v>
      </c>
      <c r="M67" s="2">
        <v>0</v>
      </c>
      <c r="N67" s="2">
        <v>0.0499496238735979</v>
      </c>
      <c r="O67" s="2">
        <v>0.00157555909696335</v>
      </c>
      <c r="P67" s="2">
        <v>0</v>
      </c>
      <c r="Q67" s="2">
        <v>0</v>
      </c>
      <c r="R67" s="1">
        <v>0.00790494986145739</v>
      </c>
      <c r="S67" s="2">
        <f t="shared" ref="S67:S119" si="1">SUM(B67:R67)</f>
        <v>2.39493818576463</v>
      </c>
    </row>
    <row r="68" spans="1:19">
      <c r="A68" s="7" t="s">
        <v>329</v>
      </c>
      <c r="B68" s="1">
        <v>0.0139885965391313</v>
      </c>
      <c r="C68" s="2">
        <v>0.0212349063443291</v>
      </c>
      <c r="D68" s="2">
        <v>0.003316042752427</v>
      </c>
      <c r="E68" s="2">
        <v>0</v>
      </c>
      <c r="F68" s="2">
        <v>0</v>
      </c>
      <c r="G68" s="2">
        <v>8.98908416882476e-5</v>
      </c>
      <c r="H68" s="2">
        <v>0.000831324404695147</v>
      </c>
      <c r="I68" s="2">
        <v>0</v>
      </c>
      <c r="J68" s="2">
        <v>0</v>
      </c>
      <c r="K68" s="2">
        <v>0</v>
      </c>
      <c r="L68" s="2">
        <v>2.29604729205034</v>
      </c>
      <c r="M68" s="2">
        <v>0</v>
      </c>
      <c r="N68" s="2">
        <v>0.0499496238735979</v>
      </c>
      <c r="O68" s="2">
        <v>0.00157555909696335</v>
      </c>
      <c r="P68" s="2">
        <v>0</v>
      </c>
      <c r="Q68" s="2">
        <v>0</v>
      </c>
      <c r="R68" s="1">
        <v>0.00790494986145739</v>
      </c>
      <c r="S68" s="2">
        <f t="shared" si="1"/>
        <v>2.39493818576463</v>
      </c>
    </row>
    <row r="69" spans="1:19">
      <c r="A69" s="8" t="s">
        <v>329</v>
      </c>
      <c r="B69" s="1">
        <v>0.012338256497998</v>
      </c>
      <c r="C69" s="2">
        <v>0.0199781275821702</v>
      </c>
      <c r="D69" s="2">
        <v>0.00314081816032468</v>
      </c>
      <c r="E69" s="2">
        <v>0</v>
      </c>
      <c r="F69" s="2">
        <v>0</v>
      </c>
      <c r="G69" s="2">
        <v>7.43924207075153e-5</v>
      </c>
      <c r="H69" s="2">
        <v>0.000800246856856076</v>
      </c>
      <c r="I69" s="2">
        <v>0</v>
      </c>
      <c r="J69" s="2">
        <v>0</v>
      </c>
      <c r="K69" s="2">
        <v>0</v>
      </c>
      <c r="L69" s="2">
        <v>2.2429452705679</v>
      </c>
      <c r="M69" s="2">
        <v>0</v>
      </c>
      <c r="N69" s="2">
        <v>0.0391444986306337</v>
      </c>
      <c r="O69" s="2">
        <v>0</v>
      </c>
      <c r="P69" s="2">
        <v>0</v>
      </c>
      <c r="Q69" s="2">
        <v>0</v>
      </c>
      <c r="R69" s="1">
        <v>0.0075037191026835</v>
      </c>
      <c r="S69" s="2">
        <f t="shared" si="1"/>
        <v>2.32592532981927</v>
      </c>
    </row>
    <row r="70" ht="43.5" spans="1:19">
      <c r="A70" s="8" t="s">
        <v>330</v>
      </c>
      <c r="B70" s="1">
        <v>0.00165034004113342</v>
      </c>
      <c r="C70" s="2">
        <v>0.00125677876215889</v>
      </c>
      <c r="D70" s="2">
        <v>0.000175224592102324</v>
      </c>
      <c r="E70" s="2">
        <v>0</v>
      </c>
      <c r="F70" s="2">
        <v>0</v>
      </c>
      <c r="G70" s="2">
        <v>1.54984209807324e-5</v>
      </c>
      <c r="H70" s="2">
        <v>3.10775478390709e-5</v>
      </c>
      <c r="I70" s="2">
        <v>0</v>
      </c>
      <c r="J70" s="2">
        <v>0</v>
      </c>
      <c r="K70" s="2">
        <v>0</v>
      </c>
      <c r="L70" s="2">
        <v>0.0531020214824425</v>
      </c>
      <c r="M70" s="2">
        <v>0</v>
      </c>
      <c r="N70" s="2">
        <v>0.0108051252429642</v>
      </c>
      <c r="O70" s="2">
        <v>0.00157555909696335</v>
      </c>
      <c r="P70" s="2">
        <v>0</v>
      </c>
      <c r="Q70" s="2">
        <v>0</v>
      </c>
      <c r="R70" s="1">
        <v>0.000401230758773889</v>
      </c>
      <c r="S70" s="2">
        <f t="shared" si="1"/>
        <v>0.0690128559453584</v>
      </c>
    </row>
    <row r="71" ht="29" spans="1:19">
      <c r="A71" s="4" t="s">
        <v>331</v>
      </c>
      <c r="B71" s="1">
        <v>0.0175648133240192</v>
      </c>
      <c r="C71" s="2">
        <v>0</v>
      </c>
      <c r="D71" s="2">
        <v>0.0258770355166961</v>
      </c>
      <c r="E71" s="2">
        <v>0</v>
      </c>
      <c r="F71" s="2">
        <v>0</v>
      </c>
      <c r="G71" s="2">
        <v>0.000728425786094421</v>
      </c>
      <c r="H71" s="2">
        <v>0</v>
      </c>
      <c r="I71" s="2">
        <v>0</v>
      </c>
      <c r="J71" s="2">
        <v>0</v>
      </c>
      <c r="K71" s="2">
        <v>0</v>
      </c>
      <c r="L71" s="2">
        <v>0.0123101918684437</v>
      </c>
      <c r="M71" s="2">
        <v>0</v>
      </c>
      <c r="N71" s="2">
        <v>0.00410643545763332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0.0605869019528867</v>
      </c>
    </row>
    <row r="72" spans="1:19">
      <c r="A72" s="5" t="s">
        <v>332</v>
      </c>
      <c r="B72" s="1">
        <v>0.0113380130075976</v>
      </c>
      <c r="C72" s="2">
        <v>0</v>
      </c>
      <c r="D72" s="2">
        <v>0.00696600406716221</v>
      </c>
      <c r="E72" s="2">
        <v>0</v>
      </c>
      <c r="F72" s="2">
        <v>0</v>
      </c>
      <c r="G72" s="2">
        <v>0.000164283262395763</v>
      </c>
      <c r="H72" s="2">
        <v>0</v>
      </c>
      <c r="I72" s="2">
        <v>0</v>
      </c>
      <c r="J72" s="2">
        <v>0</v>
      </c>
      <c r="K72" s="2">
        <v>0</v>
      </c>
      <c r="L72" s="2">
        <v>0.0022891853240002</v>
      </c>
      <c r="M72" s="2">
        <v>0</v>
      </c>
      <c r="N72" s="2">
        <v>0.00123388404888088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0.0219913697100367</v>
      </c>
    </row>
    <row r="73" spans="1:19">
      <c r="A73" s="5" t="s">
        <v>333</v>
      </c>
      <c r="B73" s="1">
        <v>0.00332399578134387</v>
      </c>
      <c r="C73" s="2">
        <v>0</v>
      </c>
      <c r="D73" s="2">
        <v>0.00109763329392399</v>
      </c>
      <c r="E73" s="2">
        <v>0</v>
      </c>
      <c r="F73" s="2">
        <v>0</v>
      </c>
      <c r="G73" s="2">
        <v>0.000297569682830061</v>
      </c>
      <c r="H73" s="2">
        <v>0</v>
      </c>
      <c r="I73" s="2">
        <v>0</v>
      </c>
      <c r="J73" s="2">
        <v>0</v>
      </c>
      <c r="K73" s="2">
        <v>0</v>
      </c>
      <c r="L73" s="2">
        <v>0.0014807992942068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0.00619999805230472</v>
      </c>
    </row>
    <row r="74" ht="29" spans="1:19">
      <c r="A74" s="5" t="s">
        <v>334</v>
      </c>
      <c r="B74" s="1">
        <v>0.00239054491124046</v>
      </c>
      <c r="C74" s="2">
        <v>0</v>
      </c>
      <c r="D74" s="2">
        <v>0.0170232344289598</v>
      </c>
      <c r="E74" s="2">
        <v>0</v>
      </c>
      <c r="F74" s="2">
        <v>0</v>
      </c>
      <c r="G74" s="2">
        <v>0.000266572840868597</v>
      </c>
      <c r="H74" s="2">
        <v>0</v>
      </c>
      <c r="I74" s="2">
        <v>0</v>
      </c>
      <c r="J74" s="2">
        <v>0</v>
      </c>
      <c r="K74" s="2">
        <v>0</v>
      </c>
      <c r="L74" s="2">
        <v>0.00854020725023672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0.0282205594313056</v>
      </c>
    </row>
    <row r="75" ht="29" spans="1:19">
      <c r="A75" s="5" t="s">
        <v>335</v>
      </c>
      <c r="B75" s="1">
        <v>0.000512259623837243</v>
      </c>
      <c r="C75" s="2">
        <v>0</v>
      </c>
      <c r="D75" s="2">
        <v>0.000790163726650103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0.00130242335048735</v>
      </c>
    </row>
    <row r="76" spans="1:19">
      <c r="A76" s="4" t="s">
        <v>336</v>
      </c>
      <c r="B76" s="1">
        <v>0.0678004071016582</v>
      </c>
      <c r="C76" s="2">
        <v>0</v>
      </c>
      <c r="D76" s="2">
        <v>0.113393453960859</v>
      </c>
      <c r="E76" s="2">
        <v>0</v>
      </c>
      <c r="F76" s="2">
        <v>0</v>
      </c>
      <c r="G76" s="2">
        <v>0.000480451050402703</v>
      </c>
      <c r="H76" s="2">
        <v>0</v>
      </c>
      <c r="I76" s="2">
        <v>0</v>
      </c>
      <c r="J76" s="2">
        <v>0</v>
      </c>
      <c r="K76" s="2">
        <v>0</v>
      </c>
      <c r="L76" s="2">
        <v>0.0148024050202031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0.196476717133123</v>
      </c>
    </row>
    <row r="77" spans="1:19">
      <c r="A77" s="5" t="s">
        <v>337</v>
      </c>
      <c r="B77" s="1">
        <v>0.0534002198982334</v>
      </c>
      <c r="C77" s="2">
        <v>0</v>
      </c>
      <c r="D77" s="2">
        <v>0.0613517501064685</v>
      </c>
      <c r="E77" s="2">
        <v>0</v>
      </c>
      <c r="F77" s="2">
        <v>0</v>
      </c>
      <c r="G77" s="2">
        <v>0.000291370314437768</v>
      </c>
      <c r="H77" s="2">
        <v>0</v>
      </c>
      <c r="I77" s="2">
        <v>0</v>
      </c>
      <c r="J77" s="2">
        <v>0</v>
      </c>
      <c r="K77" s="2">
        <v>0</v>
      </c>
      <c r="L77" s="2">
        <v>0.0020209650744835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0.117064305393623</v>
      </c>
    </row>
    <row r="78" spans="1:19">
      <c r="A78" s="5" t="s">
        <v>338</v>
      </c>
      <c r="B78" s="1">
        <v>0.0144001872034248</v>
      </c>
      <c r="C78" s="2">
        <v>0</v>
      </c>
      <c r="D78" s="2">
        <v>0.0520417038543903</v>
      </c>
      <c r="E78" s="2">
        <v>0</v>
      </c>
      <c r="F78" s="2">
        <v>0</v>
      </c>
      <c r="G78" s="2">
        <v>0.000189080735964935</v>
      </c>
      <c r="H78" s="2">
        <v>0</v>
      </c>
      <c r="I78" s="2">
        <v>0</v>
      </c>
      <c r="J78" s="2">
        <v>0</v>
      </c>
      <c r="K78" s="2">
        <v>0</v>
      </c>
      <c r="L78" s="2">
        <v>0.0127814399457196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0.0794124117394996</v>
      </c>
    </row>
    <row r="79" spans="1:19">
      <c r="A79" s="6" t="s">
        <v>339</v>
      </c>
      <c r="B79" s="1">
        <v>0.0144001872034248</v>
      </c>
      <c r="C79" s="2">
        <v>0</v>
      </c>
      <c r="D79" s="2">
        <v>0.0520417038543903</v>
      </c>
      <c r="E79" s="2">
        <v>0</v>
      </c>
      <c r="F79" s="2">
        <v>0</v>
      </c>
      <c r="G79" s="2">
        <v>0.000189080735964935</v>
      </c>
      <c r="H79" s="2">
        <v>0</v>
      </c>
      <c r="I79" s="2">
        <v>0</v>
      </c>
      <c r="J79" s="2">
        <v>0</v>
      </c>
      <c r="K79" s="2">
        <v>0</v>
      </c>
      <c r="L79" s="2">
        <v>0.0127814399457196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0.0794124117394996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0.637603862016616</v>
      </c>
      <c r="C86" s="2">
        <v>0</v>
      </c>
      <c r="D86" s="2">
        <v>0.244177122156778</v>
      </c>
      <c r="E86" s="2">
        <v>0</v>
      </c>
      <c r="F86" s="2">
        <v>0</v>
      </c>
      <c r="G86" s="2">
        <v>0.00378161471929869</v>
      </c>
      <c r="H86" s="2">
        <v>0</v>
      </c>
      <c r="I86" s="2">
        <v>0</v>
      </c>
      <c r="J86" s="2">
        <v>0</v>
      </c>
      <c r="K86" s="2">
        <v>0</v>
      </c>
      <c r="L86" s="2">
        <v>0.0212098887586577</v>
      </c>
      <c r="M86" s="2">
        <v>0</v>
      </c>
      <c r="N86" s="2">
        <v>0.0011870558198105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0.907959543471161</v>
      </c>
    </row>
    <row r="87" ht="29" spans="1:19">
      <c r="A87" s="5" t="s">
        <v>346</v>
      </c>
      <c r="B87" s="1">
        <v>0.0161646370188641</v>
      </c>
      <c r="C87" s="2">
        <v>0</v>
      </c>
      <c r="D87" s="2">
        <v>0.00798759650036255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0.00202655299634843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0.0261787865155751</v>
      </c>
    </row>
    <row r="88" ht="29" spans="1:19">
      <c r="A88" s="5" t="s">
        <v>347</v>
      </c>
      <c r="B88" s="1">
        <v>0.605103834770943</v>
      </c>
      <c r="C88" s="2">
        <v>0</v>
      </c>
      <c r="D88" s="2">
        <v>0.229616950390389</v>
      </c>
      <c r="E88" s="2">
        <v>0</v>
      </c>
      <c r="F88" s="2">
        <v>0</v>
      </c>
      <c r="G88" s="2">
        <v>0.00287030756563163</v>
      </c>
      <c r="H88" s="2">
        <v>0</v>
      </c>
      <c r="I88" s="2">
        <v>0</v>
      </c>
      <c r="J88" s="2">
        <v>0</v>
      </c>
      <c r="K88" s="2">
        <v>0</v>
      </c>
      <c r="L88" s="2">
        <v>0.00708362228411129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0.844674715011075</v>
      </c>
    </row>
    <row r="89" spans="1:19">
      <c r="A89" s="6" t="s">
        <v>348</v>
      </c>
      <c r="B89" s="1">
        <v>0.603430453333074</v>
      </c>
      <c r="C89" s="2">
        <v>0</v>
      </c>
      <c r="D89" s="2">
        <v>0.227854786096228</v>
      </c>
      <c r="E89" s="2">
        <v>0</v>
      </c>
      <c r="F89" s="2">
        <v>0</v>
      </c>
      <c r="G89" s="2">
        <v>0.00287030756563163</v>
      </c>
      <c r="H89" s="2">
        <v>0</v>
      </c>
      <c r="I89" s="2">
        <v>0</v>
      </c>
      <c r="J89" s="2">
        <v>0</v>
      </c>
      <c r="K89" s="2">
        <v>0</v>
      </c>
      <c r="L89" s="2">
        <v>0.00708362228411129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0.841239169279045</v>
      </c>
    </row>
    <row r="90" spans="1:19">
      <c r="A90" s="6" t="s">
        <v>349</v>
      </c>
      <c r="B90" s="1">
        <v>0.00167338143786832</v>
      </c>
      <c r="C90" s="2">
        <v>0</v>
      </c>
      <c r="D90" s="2">
        <v>0.00176216429416111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0.00343554573202943</v>
      </c>
    </row>
    <row r="91" ht="29" spans="1:19">
      <c r="A91" s="7" t="s">
        <v>350</v>
      </c>
      <c r="B91" s="1">
        <v>0.00167338143786832</v>
      </c>
      <c r="C91" s="2">
        <v>0</v>
      </c>
      <c r="D91" s="2">
        <v>0.00176216429416111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0.00343554573202943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0.00167338143786832</v>
      </c>
      <c r="C97" s="2">
        <v>0</v>
      </c>
      <c r="D97" s="2">
        <v>0.00176216429416111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0.00343554573202943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0.0163353902268099</v>
      </c>
      <c r="C99" s="2">
        <v>0</v>
      </c>
      <c r="D99" s="2">
        <v>0.0065725752660268</v>
      </c>
      <c r="E99" s="2">
        <v>0</v>
      </c>
      <c r="F99" s="2">
        <v>0</v>
      </c>
      <c r="G99" s="2">
        <v>0.000908207469470916</v>
      </c>
      <c r="H99" s="2">
        <v>0</v>
      </c>
      <c r="I99" s="2">
        <v>0</v>
      </c>
      <c r="J99" s="2">
        <v>0</v>
      </c>
      <c r="K99" s="2">
        <v>0</v>
      </c>
      <c r="L99" s="2">
        <v>0.012099713478198</v>
      </c>
      <c r="M99" s="2">
        <v>0</v>
      </c>
      <c r="N99" s="2">
        <v>0.00111173127451485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0.0370276177150204</v>
      </c>
    </row>
    <row r="100" spans="1:19">
      <c r="A100" s="4" t="s">
        <v>359</v>
      </c>
      <c r="B100" s="1">
        <v>0.120472079979323</v>
      </c>
      <c r="C100" s="2">
        <v>0</v>
      </c>
      <c r="D100" s="2">
        <v>0.431297149775785</v>
      </c>
      <c r="E100" s="2">
        <v>0.00854674431109473</v>
      </c>
      <c r="F100" s="2">
        <v>0</v>
      </c>
      <c r="G100" s="2">
        <v>0.0170854592891593</v>
      </c>
      <c r="H100" s="2">
        <v>0</v>
      </c>
      <c r="I100" s="2">
        <v>0.00766564306666926</v>
      </c>
      <c r="J100" s="2">
        <v>0</v>
      </c>
      <c r="K100" s="2">
        <v>0</v>
      </c>
      <c r="L100" s="2">
        <v>0.523346135463252</v>
      </c>
      <c r="M100" s="2">
        <v>0</v>
      </c>
      <c r="N100" s="2">
        <v>0.0145283577039181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1.1229415695892</v>
      </c>
    </row>
    <row r="101" spans="1:19">
      <c r="A101" s="5" t="s">
        <v>360</v>
      </c>
      <c r="B101" s="1">
        <v>0.081156032165863</v>
      </c>
      <c r="C101" s="2">
        <v>0</v>
      </c>
      <c r="D101" s="2">
        <v>0.213902941215628</v>
      </c>
      <c r="E101" s="2">
        <v>0</v>
      </c>
      <c r="F101" s="2">
        <v>0</v>
      </c>
      <c r="G101" s="2">
        <v>0.0165585129758144</v>
      </c>
      <c r="H101" s="2">
        <v>0</v>
      </c>
      <c r="I101" s="2">
        <v>0.00765348020579395</v>
      </c>
      <c r="J101" s="2">
        <v>0</v>
      </c>
      <c r="K101" s="2">
        <v>0</v>
      </c>
      <c r="L101" s="2">
        <v>0.514679268650744</v>
      </c>
      <c r="M101" s="2">
        <v>0</v>
      </c>
      <c r="N101" s="2">
        <v>0.00949294388530414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0.843443179099147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0.0403141499902235</v>
      </c>
      <c r="C104" s="2">
        <v>0</v>
      </c>
      <c r="D104" s="2">
        <v>0.037825369023447</v>
      </c>
      <c r="E104" s="2">
        <v>0</v>
      </c>
      <c r="F104" s="2">
        <v>0</v>
      </c>
      <c r="G104" s="2">
        <v>0.0164562233973416</v>
      </c>
      <c r="H104" s="2">
        <v>0</v>
      </c>
      <c r="I104" s="2">
        <v>0</v>
      </c>
      <c r="J104" s="2">
        <v>0</v>
      </c>
      <c r="K104" s="2">
        <v>0</v>
      </c>
      <c r="L104" s="2">
        <v>0.0364388384812172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0.131034580892229</v>
      </c>
    </row>
    <row r="105" ht="29" spans="1:19">
      <c r="A105" s="6" t="s">
        <v>364</v>
      </c>
      <c r="B105" s="1">
        <v>0.0159008001953471</v>
      </c>
      <c r="C105" s="2">
        <v>0</v>
      </c>
      <c r="D105" s="2">
        <v>0.140950000662234</v>
      </c>
      <c r="E105" s="2">
        <v>0</v>
      </c>
      <c r="F105" s="2">
        <v>0</v>
      </c>
      <c r="G105" s="2">
        <v>0.000102289578472834</v>
      </c>
      <c r="H105" s="2">
        <v>0</v>
      </c>
      <c r="I105" s="2">
        <v>0</v>
      </c>
      <c r="J105" s="2">
        <v>0</v>
      </c>
      <c r="K105" s="2">
        <v>0</v>
      </c>
      <c r="L105" s="2">
        <v>0.000618396686385734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0.15757148712244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0.02601949122875</v>
      </c>
      <c r="C112" s="2">
        <v>0</v>
      </c>
      <c r="D112" s="2">
        <v>0.0702915104280663</v>
      </c>
      <c r="E112" s="2">
        <v>0</v>
      </c>
      <c r="F112" s="2">
        <v>0</v>
      </c>
      <c r="G112" s="2">
        <v>0.0005269463133449</v>
      </c>
      <c r="H112" s="2">
        <v>0</v>
      </c>
      <c r="I112" s="2">
        <v>1.21628608753181e-5</v>
      </c>
      <c r="J112" s="2">
        <v>0</v>
      </c>
      <c r="K112" s="2">
        <v>0</v>
      </c>
      <c r="L112" s="2">
        <v>0.00727361162751895</v>
      </c>
      <c r="M112" s="2">
        <v>0</v>
      </c>
      <c r="N112" s="2">
        <v>0.00351090418797191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0.107634626646527</v>
      </c>
    </row>
    <row r="113" spans="1:19">
      <c r="A113" s="5" t="s">
        <v>372</v>
      </c>
      <c r="B113" s="1">
        <v>0.0132965565847096</v>
      </c>
      <c r="C113" s="2">
        <v>0</v>
      </c>
      <c r="D113" s="2">
        <v>0.00247628716008756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0.0157728437447971</v>
      </c>
    </row>
    <row r="114" spans="1:19">
      <c r="A114" s="4" t="s">
        <v>373</v>
      </c>
      <c r="B114" s="1">
        <v>0.0184982641941226</v>
      </c>
      <c r="C114" s="2">
        <v>0</v>
      </c>
      <c r="D114" s="2">
        <v>0.00120342927406125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0.00255554293289526</v>
      </c>
      <c r="M114" s="2">
        <v>0</v>
      </c>
      <c r="N114" s="2">
        <v>0.000608418729491055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0.0228656551305702</v>
      </c>
    </row>
    <row r="115" spans="1:19">
      <c r="A115" s="4" t="s">
        <v>374</v>
      </c>
      <c r="B115" s="1">
        <v>0.0473327892425613</v>
      </c>
      <c r="C115" s="2">
        <v>0</v>
      </c>
      <c r="D115" s="2">
        <v>0.00353424696146009</v>
      </c>
      <c r="E115" s="2">
        <v>0</v>
      </c>
      <c r="F115" s="2">
        <v>0</v>
      </c>
      <c r="G115" s="2">
        <v>0.00101669641633604</v>
      </c>
      <c r="H115" s="2">
        <v>0.00136352741143924</v>
      </c>
      <c r="I115" s="2">
        <v>0</v>
      </c>
      <c r="J115" s="2">
        <v>0</v>
      </c>
      <c r="K115" s="2">
        <v>0</v>
      </c>
      <c r="L115" s="2">
        <v>0.065617103819267</v>
      </c>
      <c r="M115" s="2">
        <v>0</v>
      </c>
      <c r="N115" s="2">
        <v>0.0440192359720283</v>
      </c>
      <c r="O115" s="2">
        <v>0.000859164103036649</v>
      </c>
      <c r="P115" s="2">
        <v>0</v>
      </c>
      <c r="Q115" s="2">
        <v>0</v>
      </c>
      <c r="R115" s="1">
        <v>0</v>
      </c>
      <c r="S115" s="2">
        <f t="shared" si="1"/>
        <v>0.163742763926129</v>
      </c>
    </row>
    <row r="116" spans="1:19">
      <c r="A116" s="4" t="s">
        <v>375</v>
      </c>
      <c r="B116" s="1">
        <v>0.0793205568643979</v>
      </c>
      <c r="C116" s="2">
        <v>0</v>
      </c>
      <c r="D116" s="2">
        <v>0.00380204303618251</v>
      </c>
      <c r="E116" s="2">
        <v>0</v>
      </c>
      <c r="F116" s="2">
        <v>0</v>
      </c>
      <c r="G116" s="2">
        <v>0.000542444734325632</v>
      </c>
      <c r="H116" s="2">
        <v>0.00593192694378266</v>
      </c>
      <c r="I116" s="2">
        <v>0</v>
      </c>
      <c r="J116" s="2">
        <v>0</v>
      </c>
      <c r="K116" s="2">
        <v>0</v>
      </c>
      <c r="L116" s="2">
        <v>0.0230296886460037</v>
      </c>
      <c r="M116" s="2">
        <v>0</v>
      </c>
      <c r="N116" s="2">
        <v>0.0256645706411003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0.138291230865793</v>
      </c>
    </row>
    <row r="117" spans="1:19">
      <c r="A117" s="5" t="s">
        <v>376</v>
      </c>
      <c r="B117" s="1">
        <v>0.0688590769909217</v>
      </c>
      <c r="C117" s="2">
        <v>0</v>
      </c>
      <c r="D117" s="2">
        <v>0.0029821241901188</v>
      </c>
      <c r="E117" s="2">
        <v>0</v>
      </c>
      <c r="F117" s="2">
        <v>0</v>
      </c>
      <c r="G117" s="2">
        <v>0.000483550734598849</v>
      </c>
      <c r="H117" s="2">
        <v>0</v>
      </c>
      <c r="I117" s="2">
        <v>0</v>
      </c>
      <c r="J117" s="2">
        <v>0</v>
      </c>
      <c r="K117" s="2">
        <v>0</v>
      </c>
      <c r="L117" s="2">
        <v>0.0165365234389535</v>
      </c>
      <c r="M117" s="2">
        <v>0</v>
      </c>
      <c r="N117" s="2">
        <v>0.0153032038617608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0.104164479216354</v>
      </c>
    </row>
    <row r="118" spans="1:19">
      <c r="A118" s="5" t="s">
        <v>377</v>
      </c>
      <c r="B118" s="1">
        <v>0.0104614798734762</v>
      </c>
      <c r="C118" s="2">
        <v>0</v>
      </c>
      <c r="D118" s="2">
        <v>0.000819918846063705</v>
      </c>
      <c r="E118" s="2">
        <v>0</v>
      </c>
      <c r="F118" s="2">
        <v>0</v>
      </c>
      <c r="G118" s="2">
        <v>5.88939997267829e-5</v>
      </c>
      <c r="H118" s="2">
        <v>0.00593192694378266</v>
      </c>
      <c r="I118" s="2">
        <v>0</v>
      </c>
      <c r="J118" s="2">
        <v>0</v>
      </c>
      <c r="K118" s="2">
        <v>0</v>
      </c>
      <c r="L118" s="2">
        <v>0.00649316520705021</v>
      </c>
      <c r="M118" s="2">
        <v>0</v>
      </c>
      <c r="N118" s="2">
        <v>0.0103613667793395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0.034126751649439</v>
      </c>
    </row>
    <row r="119" spans="1:19">
      <c r="A119" s="4" t="s">
        <v>378</v>
      </c>
      <c r="B119" s="1">
        <v>0.00241331200563323</v>
      </c>
      <c r="C119" s="2">
        <v>0</v>
      </c>
      <c r="D119" s="2">
        <v>0.000198367462757348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0.00326148372849826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0.00587316319688884</v>
      </c>
    </row>
    <row r="120" spans="1:19">
      <c r="A120" s="3" t="s">
        <v>379</v>
      </c>
      <c r="B120" s="1">
        <v>1.25217880805495</v>
      </c>
      <c r="C120" s="9">
        <f t="shared" ref="B120:S120" si="2">C3+C17+C31+C59+C71+C76+C86+C100+C114+C115+C116+C119</f>
        <v>0.1260269814276</v>
      </c>
      <c r="D120" s="9">
        <f t="shared" si="2"/>
        <v>1.02662766063</v>
      </c>
      <c r="E120" s="9">
        <f t="shared" si="2"/>
        <v>0.010380673908</v>
      </c>
      <c r="F120" s="9">
        <f t="shared" si="2"/>
        <v>0</v>
      </c>
      <c r="G120" s="9">
        <f t="shared" si="2"/>
        <v>0.0339446416319999</v>
      </c>
      <c r="H120" s="9">
        <f t="shared" si="2"/>
        <v>0.00936599598</v>
      </c>
      <c r="I120" s="9">
        <f t="shared" si="2"/>
        <v>2.3418281107881</v>
      </c>
      <c r="J120" s="9">
        <f t="shared" si="2"/>
        <v>0</v>
      </c>
      <c r="K120" s="9">
        <f t="shared" si="2"/>
        <v>0</v>
      </c>
      <c r="L120" s="9">
        <f t="shared" si="2"/>
        <v>11.2365266986752</v>
      </c>
      <c r="M120" s="9">
        <f t="shared" si="2"/>
        <v>0</v>
      </c>
      <c r="N120" s="9">
        <f t="shared" si="2"/>
        <v>0.14635933222</v>
      </c>
      <c r="O120" s="9">
        <f t="shared" si="2"/>
        <v>0.0024347232</v>
      </c>
      <c r="P120" s="9">
        <f t="shared" si="2"/>
        <v>0.02738948124</v>
      </c>
      <c r="Q120" s="9">
        <f t="shared" si="2"/>
        <v>0</v>
      </c>
      <c r="R120" s="1">
        <v>0.347675</v>
      </c>
      <c r="S120" s="9">
        <f t="shared" si="2"/>
        <v>16.5607381077558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6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$1:R$1048576">
    <cfRule type="cellIs" dxfId="0" priority="3" operator="lessThan">
      <formula>0</formula>
    </cfRule>
  </conditionalFormatting>
  <conditionalFormatting sqref="R3:R158">
    <cfRule type="cellIs" dxfId="0" priority="4" operator="lessThan">
      <formula>0</formula>
    </cfRule>
  </conditionalFormatting>
  <conditionalFormatting sqref="A1:A119 A121:A1048576">
    <cfRule type="cellIs" dxfId="0" priority="10" operator="lessThan">
      <formula>0</formula>
    </cfRule>
  </conditionalFormatting>
  <conditionalFormatting sqref="C120:Q120 S120">
    <cfRule type="cellIs" dxfId="0" priority="5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80" zoomScaleNormal="8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0.0612934491511892</v>
      </c>
      <c r="C3" s="2">
        <v>0</v>
      </c>
      <c r="D3" s="2">
        <v>0.0123216457922136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0.220276282598295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0.293891377541698</v>
      </c>
    </row>
    <row r="4" ht="29" spans="1:19">
      <c r="A4" s="5" t="s">
        <v>266</v>
      </c>
      <c r="B4" s="1">
        <v>0.0324086442811602</v>
      </c>
      <c r="C4" s="2">
        <v>0</v>
      </c>
      <c r="D4" s="2">
        <v>0.011347791952715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0.22025958614695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0.264016022380825</v>
      </c>
    </row>
    <row r="5" ht="29" spans="1:19">
      <c r="A5" s="6" t="s">
        <v>267</v>
      </c>
      <c r="B5" s="1">
        <v>0.00934351359012039</v>
      </c>
      <c r="C5" s="2">
        <v>0</v>
      </c>
      <c r="D5" s="2">
        <v>0.00114627386354099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0.0282355543861311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0.0387253418397925</v>
      </c>
    </row>
    <row r="6" spans="1:19">
      <c r="A6" s="6" t="s">
        <v>268</v>
      </c>
      <c r="B6" s="1">
        <v>0.0230651306910397</v>
      </c>
      <c r="C6" s="2">
        <v>0</v>
      </c>
      <c r="D6" s="2">
        <v>0.010201518089174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0.192024031760819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0.225290680541033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0.0132944850510855</v>
      </c>
      <c r="C11" s="2">
        <v>0</v>
      </c>
      <c r="D11" s="2">
        <v>0.0051470570140058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0.167600833765193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0.186042375830284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0.00977064563995422</v>
      </c>
      <c r="C13" s="2">
        <v>0</v>
      </c>
      <c r="D13" s="2">
        <v>0.00505446107516823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0.0244231979956252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0.0392483047107477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0.028884804870029</v>
      </c>
      <c r="C15" s="2">
        <v>0</v>
      </c>
      <c r="D15" s="2">
        <v>0.000941924205416694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0.0298267290754457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0.00100307970187132</v>
      </c>
      <c r="C17" s="2">
        <v>0</v>
      </c>
      <c r="D17" s="2">
        <v>0.00122290498533761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0.00222598468720893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0.00100307970187132</v>
      </c>
      <c r="C25" s="2">
        <v>0</v>
      </c>
      <c r="D25" s="2">
        <v>0.00122290498533761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0.00222598468720893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0.115512546720759</v>
      </c>
      <c r="C31" s="2">
        <v>0</v>
      </c>
      <c r="D31" s="2">
        <v>0.0438138438872131</v>
      </c>
      <c r="E31" s="2">
        <v>0</v>
      </c>
      <c r="F31" s="2">
        <v>0</v>
      </c>
      <c r="G31" s="2">
        <v>0.00077959728</v>
      </c>
      <c r="H31" s="2">
        <v>0</v>
      </c>
      <c r="I31" s="2">
        <v>0</v>
      </c>
      <c r="J31" s="2">
        <v>0</v>
      </c>
      <c r="K31" s="2">
        <v>0</v>
      </c>
      <c r="L31" s="2">
        <v>2.2955394406249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1">
        <v>0.02639464</v>
      </c>
      <c r="S31" s="2">
        <f t="shared" si="0"/>
        <v>2.48204006851287</v>
      </c>
    </row>
    <row r="32" spans="1:19">
      <c r="A32" s="5" t="s">
        <v>294</v>
      </c>
      <c r="B32" s="1">
        <v>0.0500387201906619</v>
      </c>
      <c r="C32" s="2">
        <v>0</v>
      </c>
      <c r="D32" s="2">
        <v>0.0157082648908424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0.255113545258202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0.320860530339706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0.0103643674337005</v>
      </c>
      <c r="C38" s="2">
        <v>0</v>
      </c>
      <c r="D38" s="2">
        <v>0.00662904493801806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0.140707082909843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0.00317827336159789</v>
      </c>
      <c r="S38" s="2">
        <f t="shared" si="0"/>
        <v>0.16087876864316</v>
      </c>
    </row>
    <row r="39" spans="1:19">
      <c r="A39" s="5" t="s">
        <v>301</v>
      </c>
      <c r="B39" s="1">
        <v>0.00351051155012438</v>
      </c>
      <c r="C39" s="2">
        <v>0</v>
      </c>
      <c r="D39" s="2">
        <v>0.00149653546822714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0.275711162019665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0.0232163666384021</v>
      </c>
      <c r="S39" s="2">
        <f t="shared" si="0"/>
        <v>0.303934575676419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0.00260375741369352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0.00260375741369352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0.00741107993915146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0.00741107993915146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</v>
      </c>
    </row>
    <row r="49" ht="29" spans="1:19">
      <c r="A49" s="5" t="s">
        <v>311</v>
      </c>
      <c r="B49" s="1">
        <v>0.0128161532782318</v>
      </c>
      <c r="C49" s="2">
        <v>0</v>
      </c>
      <c r="D49" s="2">
        <v>0.0141688692182746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1.3087960738113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1.33578109630781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0.000780113677805417</v>
      </c>
      <c r="C51" s="2">
        <v>0</v>
      </c>
      <c r="D51" s="2">
        <v>0.00074291020857099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0.00841223987855577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0.00993526376493218</v>
      </c>
    </row>
    <row r="52" ht="29" spans="1:19">
      <c r="A52" s="5" t="s">
        <v>314</v>
      </c>
      <c r="B52" s="1">
        <v>0.00445779244460239</v>
      </c>
      <c r="C52" s="2">
        <v>0</v>
      </c>
      <c r="D52" s="2">
        <v>0.000307164797774544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0.0574011662301452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0.0621661234725221</v>
      </c>
    </row>
    <row r="53" spans="1:19">
      <c r="A53" s="5" t="s">
        <v>315</v>
      </c>
      <c r="B53" s="1">
        <v>0.00902702970031981</v>
      </c>
      <c r="C53" s="2">
        <v>0</v>
      </c>
      <c r="D53" s="2">
        <v>0.000232159440178434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0.0360118092448174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0.0452709983853156</v>
      </c>
    </row>
    <row r="54" ht="29" spans="1:19">
      <c r="A54" s="5" t="s">
        <v>316</v>
      </c>
      <c r="B54" s="1">
        <v>0.00183883938339848</v>
      </c>
      <c r="C54" s="2">
        <v>0</v>
      </c>
      <c r="D54" s="2">
        <v>0.0001892992358378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0.00202813861923628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0.0152679391227632</v>
      </c>
      <c r="C58" s="2">
        <v>0</v>
      </c>
      <c r="D58" s="2">
        <v>0.0015517802163814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0.0319996765838618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0.0488193959230064</v>
      </c>
    </row>
    <row r="59" ht="29" spans="1:19">
      <c r="A59" s="4" t="s">
        <v>321</v>
      </c>
      <c r="B59" s="1">
        <v>0.137685887498968</v>
      </c>
      <c r="C59" s="2">
        <v>0</v>
      </c>
      <c r="D59" s="2">
        <v>0.00582396525654254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1.61132628514031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1.75483613789582</v>
      </c>
    </row>
    <row r="60" ht="29" spans="1:19">
      <c r="A60" s="5" t="s">
        <v>322</v>
      </c>
      <c r="B60" s="1">
        <v>0.137685887498968</v>
      </c>
      <c r="C60" s="2">
        <v>0</v>
      </c>
      <c r="D60" s="2">
        <v>0.00582396525654254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1.61132628514031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1.75483613789582</v>
      </c>
    </row>
    <row r="61" ht="29" spans="1:19">
      <c r="A61" s="6" t="s">
        <v>323</v>
      </c>
      <c r="B61" s="1">
        <v>0.137685887498968</v>
      </c>
      <c r="C61" s="2">
        <v>0</v>
      </c>
      <c r="D61" s="2">
        <v>0.00410615094293515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0.986287208384671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1.12807924682657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0.137685887498968</v>
      </c>
      <c r="C63" s="2">
        <v>0</v>
      </c>
      <c r="D63" s="2">
        <v>0.00410615094293515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0.986287208384671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1.12807924682657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0.00194049867857379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0.00194049867857379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0.00194049867857379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0.00194049867857379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</v>
      </c>
    </row>
    <row r="71" ht="29" spans="1:19">
      <c r="A71" s="4" t="s">
        <v>331</v>
      </c>
      <c r="B71" s="1">
        <v>0.0285085810005531</v>
      </c>
      <c r="C71" s="2">
        <v>0</v>
      </c>
      <c r="D71" s="2">
        <v>0.00332068194451987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0.00141177771930656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0.0332410406643795</v>
      </c>
    </row>
    <row r="72" spans="1:19">
      <c r="A72" s="5" t="s">
        <v>332</v>
      </c>
      <c r="B72" s="1">
        <v>0.0285085810005531</v>
      </c>
      <c r="C72" s="2">
        <v>0</v>
      </c>
      <c r="D72" s="2">
        <v>0.00178805950858762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0.00141177771930656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0.0317084182284473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0.0186889586559182</v>
      </c>
      <c r="C76" s="2">
        <v>0</v>
      </c>
      <c r="D76" s="2">
        <v>0.00557172114729536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0.00616655603019053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0.030427235833404</v>
      </c>
    </row>
    <row r="77" spans="1:19">
      <c r="A77" s="5" t="s">
        <v>337</v>
      </c>
      <c r="B77" s="1">
        <v>0.0055961288630715</v>
      </c>
      <c r="C77" s="2">
        <v>0</v>
      </c>
      <c r="D77" s="2">
        <v>0.00123567683897038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0.00616655603019053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0.0129983617322324</v>
      </c>
    </row>
    <row r="78" spans="1:19">
      <c r="A78" s="5" t="s">
        <v>338</v>
      </c>
      <c r="B78" s="1">
        <v>0.0130928297928467</v>
      </c>
      <c r="C78" s="2">
        <v>0</v>
      </c>
      <c r="D78" s="2">
        <v>0.00433604430832499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0.0174288741011717</v>
      </c>
    </row>
    <row r="79" spans="1:19">
      <c r="A79" s="6" t="s">
        <v>339</v>
      </c>
      <c r="B79" s="1">
        <v>0.0130928297928467</v>
      </c>
      <c r="C79" s="2">
        <v>0</v>
      </c>
      <c r="D79" s="2">
        <v>0.00433604430832499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0.0174288741011717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0.0368499806266409</v>
      </c>
      <c r="C86" s="2">
        <v>0</v>
      </c>
      <c r="D86" s="2">
        <v>0.00538333630621202</v>
      </c>
      <c r="E86" s="2">
        <v>0</v>
      </c>
      <c r="F86" s="2">
        <v>0</v>
      </c>
      <c r="G86" s="2">
        <v>0.000135236262857143</v>
      </c>
      <c r="H86" s="2">
        <v>0</v>
      </c>
      <c r="I86" s="2">
        <v>0</v>
      </c>
      <c r="J86" s="2">
        <v>0</v>
      </c>
      <c r="K86" s="2">
        <v>0</v>
      </c>
      <c r="L86" s="2">
        <v>0.00492730830811855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0.0472958615038286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</v>
      </c>
    </row>
    <row r="88" ht="29" spans="1:19">
      <c r="A88" s="5" t="s">
        <v>347</v>
      </c>
      <c r="B88" s="1">
        <v>0.02144998872297</v>
      </c>
      <c r="C88" s="2">
        <v>0</v>
      </c>
      <c r="D88" s="2">
        <v>0.00435839505218233</v>
      </c>
      <c r="E88" s="2">
        <v>0</v>
      </c>
      <c r="F88" s="2">
        <v>0</v>
      </c>
      <c r="G88" s="2">
        <v>0.000135236262857143</v>
      </c>
      <c r="H88" s="2">
        <v>0</v>
      </c>
      <c r="I88" s="2">
        <v>0</v>
      </c>
      <c r="J88" s="2">
        <v>0</v>
      </c>
      <c r="K88" s="2">
        <v>0</v>
      </c>
      <c r="L88" s="2">
        <v>0.00266401157020265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0.0286076316082121</v>
      </c>
    </row>
    <row r="89" spans="1:19">
      <c r="A89" s="6" t="s">
        <v>348</v>
      </c>
      <c r="B89" s="1">
        <v>0.02144998872297</v>
      </c>
      <c r="C89" s="2">
        <v>0</v>
      </c>
      <c r="D89" s="2">
        <v>0.00435839505218233</v>
      </c>
      <c r="E89" s="2">
        <v>0</v>
      </c>
      <c r="F89" s="2">
        <v>0</v>
      </c>
      <c r="G89" s="2">
        <v>0.000135236262857143</v>
      </c>
      <c r="H89" s="2">
        <v>0</v>
      </c>
      <c r="I89" s="2">
        <v>0</v>
      </c>
      <c r="J89" s="2">
        <v>0</v>
      </c>
      <c r="K89" s="2">
        <v>0</v>
      </c>
      <c r="L89" s="2">
        <v>0.00266401157020265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0.0286076316082121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0.0153999919036709</v>
      </c>
      <c r="C99" s="2">
        <v>0</v>
      </c>
      <c r="D99" s="2">
        <v>0.000999397546764153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0.0022632967379159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0.018662686188351</v>
      </c>
    </row>
    <row r="100" spans="1:19">
      <c r="A100" s="4" t="s">
        <v>359</v>
      </c>
      <c r="B100" s="1">
        <v>0.0690541184235621</v>
      </c>
      <c r="C100" s="2">
        <v>0</v>
      </c>
      <c r="D100" s="2">
        <v>0.066107114403211</v>
      </c>
      <c r="E100" s="2">
        <v>0</v>
      </c>
      <c r="F100" s="2">
        <v>0</v>
      </c>
      <c r="G100" s="2">
        <v>0.000365933417142857</v>
      </c>
      <c r="H100" s="2">
        <v>0</v>
      </c>
      <c r="I100" s="2">
        <v>0</v>
      </c>
      <c r="J100" s="2">
        <v>0</v>
      </c>
      <c r="K100" s="2">
        <v>0</v>
      </c>
      <c r="L100" s="2">
        <v>0.00897898050124012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0.144506146745156</v>
      </c>
    </row>
    <row r="101" spans="1:19">
      <c r="A101" s="5" t="s">
        <v>360</v>
      </c>
      <c r="B101" s="1">
        <v>0.0378614481076228</v>
      </c>
      <c r="C101" s="2">
        <v>0</v>
      </c>
      <c r="D101" s="2">
        <v>0.0640795826390089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0.00865989276441919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0.110600923511051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0.0158114570222176</v>
      </c>
      <c r="C104" s="2">
        <v>0</v>
      </c>
      <c r="D104" s="2">
        <v>0.00889559605522342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0.00511096927291664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0.0298180223503577</v>
      </c>
    </row>
    <row r="105" ht="29" spans="1:19">
      <c r="A105" s="6" t="s">
        <v>364</v>
      </c>
      <c r="B105" s="1">
        <v>0</v>
      </c>
      <c r="C105" s="2">
        <v>0</v>
      </c>
      <c r="D105" s="2">
        <v>0.0415947343185196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0.0415947343185196</v>
      </c>
    </row>
    <row r="106" spans="1:19">
      <c r="A106" s="6" t="s">
        <v>365</v>
      </c>
      <c r="B106" s="1">
        <v>0.0179088951986339</v>
      </c>
      <c r="C106" s="2">
        <v>0</v>
      </c>
      <c r="D106" s="2">
        <v>0.0133785166803252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0.00354892349150255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0.0348363353704617</v>
      </c>
    </row>
    <row r="107" ht="29" spans="1:19">
      <c r="A107" s="7" t="s">
        <v>366</v>
      </c>
      <c r="B107" s="1">
        <v>0.0108098736784548</v>
      </c>
      <c r="C107" s="2">
        <v>0</v>
      </c>
      <c r="D107" s="2">
        <v>0.0127143802914213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0.00100735256449863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0.0245316065343747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0.00709902152017918</v>
      </c>
      <c r="C109" s="2">
        <v>0</v>
      </c>
      <c r="D109" s="2">
        <v>0.000664136388903974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0.00254157092700392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0.0103047288360871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0.0143593844385445</v>
      </c>
      <c r="C112" s="2">
        <v>0</v>
      </c>
      <c r="D112" s="2">
        <v>0.000734381583884202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0.0150937660224287</v>
      </c>
    </row>
    <row r="113" spans="1:19">
      <c r="A113" s="5" t="s">
        <v>372</v>
      </c>
      <c r="B113" s="1">
        <v>0.0168332858773948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0.000211488383706896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0.0170447742611017</v>
      </c>
    </row>
    <row r="114" spans="1:19">
      <c r="A114" s="4" t="s">
        <v>373</v>
      </c>
      <c r="B114" s="1">
        <v>0.0230180394745207</v>
      </c>
      <c r="C114" s="2">
        <v>0</v>
      </c>
      <c r="D114" s="2">
        <v>0.000181998914266954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0.0232000383887876</v>
      </c>
    </row>
    <row r="115" spans="1:19">
      <c r="A115" s="4" t="s">
        <v>374</v>
      </c>
      <c r="B115" s="1">
        <v>0.0550110025973636</v>
      </c>
      <c r="C115" s="2">
        <v>0</v>
      </c>
      <c r="D115" s="2">
        <v>0.000766311217966124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0.000580665474563669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0.0563579792898934</v>
      </c>
    </row>
    <row r="116" spans="1:19">
      <c r="A116" s="4" t="s">
        <v>375</v>
      </c>
      <c r="B116" s="1">
        <v>0.0819357735423305</v>
      </c>
      <c r="C116" s="2">
        <v>0</v>
      </c>
      <c r="D116" s="2">
        <v>0.000782276035007085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0.00681957279391709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0.0895376223712547</v>
      </c>
    </row>
    <row r="117" spans="1:19">
      <c r="A117" s="5" t="s">
        <v>376</v>
      </c>
      <c r="B117" s="1">
        <v>0.0692652930976403</v>
      </c>
      <c r="C117" s="2">
        <v>0</v>
      </c>
      <c r="D117" s="2">
        <v>0.000632206754822052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0.00625745893195928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0.0761549587844216</v>
      </c>
    </row>
    <row r="118" spans="1:19">
      <c r="A118" s="5" t="s">
        <v>377</v>
      </c>
      <c r="B118" s="1">
        <v>0.0126704804446902</v>
      </c>
      <c r="C118" s="2">
        <v>0</v>
      </c>
      <c r="D118" s="2">
        <v>0.000150069280185033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0.000562113861957802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0.013382663586833</v>
      </c>
    </row>
    <row r="119" spans="1:19">
      <c r="A119" s="4" t="s">
        <v>378</v>
      </c>
      <c r="B119" s="1">
        <v>0.0107171147094672</v>
      </c>
      <c r="C119" s="2">
        <v>0</v>
      </c>
      <c r="D119" s="2">
        <v>4.47014877146906e-5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0.00068455450515653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0.0114463707023384</v>
      </c>
    </row>
    <row r="120" spans="1:19">
      <c r="A120" s="3" t="s">
        <v>379</v>
      </c>
      <c r="B120" s="1">
        <v>0.639278532103144</v>
      </c>
      <c r="C120" s="9">
        <f t="shared" ref="B120:S120" si="2">C3+C17+C31+C59+C71+C76+C86+C100+C114+C115+C116+C119</f>
        <v>0</v>
      </c>
      <c r="D120" s="9">
        <f t="shared" si="2"/>
        <v>0.1453405013775</v>
      </c>
      <c r="E120" s="9">
        <f t="shared" si="2"/>
        <v>0</v>
      </c>
      <c r="F120" s="9">
        <f t="shared" si="2"/>
        <v>0</v>
      </c>
      <c r="G120" s="9">
        <f t="shared" si="2"/>
        <v>0.00128076696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4.156711423696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0.02639464</v>
      </c>
      <c r="S120" s="9">
        <f t="shared" si="2"/>
        <v>4.96900586413664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6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4" operator="lessThan">
      <formula>0</formula>
    </cfRule>
    <cfRule type="cellIs" dxfId="0" priority="3" operator="lessThan">
      <formula>0</formula>
    </cfRule>
  </conditionalFormatting>
  <conditionalFormatting sqref="A1:A119 A121:A1048576">
    <cfRule type="cellIs" dxfId="0" priority="10" operator="lessThan">
      <formula>0</formula>
    </cfRule>
  </conditionalFormatting>
  <conditionalFormatting sqref="C120:Q120 S120">
    <cfRule type="cellIs" dxfId="0" priority="5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20"/>
  <sheetViews>
    <sheetView zoomScale="50" zoomScaleNormal="50" topLeftCell="A94" workbookViewId="0">
      <selection activeCell="G28" sqref="G28"/>
    </sheetView>
  </sheetViews>
  <sheetFormatPr defaultColWidth="9" defaultRowHeight="14.5"/>
  <cols>
    <col min="1" max="1" width="37.0909090909091" style="1" customWidth="1"/>
    <col min="2" max="17" width="12.8181818181818" style="13"/>
    <col min="18" max="18" width="12.8181818181818" style="14"/>
    <col min="19" max="19" width="14" style="13"/>
    <col min="20" max="20" width="9" style="1"/>
    <col min="22" max="16384" width="9" style="1"/>
  </cols>
  <sheetData>
    <row r="1" spans="1:21">
      <c r="A1" s="2" t="s">
        <v>181</v>
      </c>
      <c r="B1" s="15" t="s">
        <v>380</v>
      </c>
      <c r="C1" s="16" t="s">
        <v>381</v>
      </c>
      <c r="D1" s="16" t="s">
        <v>382</v>
      </c>
      <c r="E1" s="16" t="s">
        <v>383</v>
      </c>
      <c r="F1" s="16" t="s">
        <v>384</v>
      </c>
      <c r="G1" s="16" t="s">
        <v>385</v>
      </c>
      <c r="H1" s="16" t="s">
        <v>386</v>
      </c>
      <c r="I1" s="16" t="s">
        <v>387</v>
      </c>
      <c r="J1" s="16" t="s">
        <v>388</v>
      </c>
      <c r="K1" s="16" t="s">
        <v>389</v>
      </c>
      <c r="L1" s="16" t="s">
        <v>390</v>
      </c>
      <c r="M1" s="16" t="s">
        <v>391</v>
      </c>
      <c r="N1" s="16" t="s">
        <v>392</v>
      </c>
      <c r="O1" s="16" t="s">
        <v>393</v>
      </c>
      <c r="P1" s="16" t="s">
        <v>394</v>
      </c>
      <c r="Q1" s="16" t="s">
        <v>395</v>
      </c>
      <c r="R1" s="16" t="s">
        <v>396</v>
      </c>
      <c r="S1" s="16" t="s">
        <v>379</v>
      </c>
      <c r="U1" s="1"/>
    </row>
    <row r="2" spans="18:21">
      <c r="R2" s="13"/>
      <c r="U2" s="1"/>
    </row>
    <row r="3" spans="1:21">
      <c r="A3" s="4" t="s">
        <v>265</v>
      </c>
      <c r="B3" s="13">
        <v>14.8747159178036</v>
      </c>
      <c r="C3" s="16">
        <v>0.131551066482886</v>
      </c>
      <c r="D3" s="16">
        <v>9.36226890393335</v>
      </c>
      <c r="E3" s="16">
        <v>0.815790336686144</v>
      </c>
      <c r="F3" s="16">
        <v>1.48875861716429</v>
      </c>
      <c r="G3" s="16">
        <v>0.168158219603375</v>
      </c>
      <c r="H3" s="16">
        <v>0.0413837515833103</v>
      </c>
      <c r="I3" s="16">
        <v>0.0654382413901507</v>
      </c>
      <c r="J3" s="16">
        <v>0</v>
      </c>
      <c r="K3" s="16">
        <v>0</v>
      </c>
      <c r="L3" s="16">
        <v>7.48797255601578</v>
      </c>
      <c r="M3" s="16">
        <v>0.0226794754355596</v>
      </c>
      <c r="N3" s="16">
        <v>0.829515586699694</v>
      </c>
      <c r="O3" s="16">
        <v>0.0014191279937296</v>
      </c>
      <c r="P3" s="16">
        <v>0</v>
      </c>
      <c r="Q3" s="16">
        <v>0</v>
      </c>
      <c r="R3" s="13">
        <v>0.167169050532464</v>
      </c>
      <c r="S3" s="16">
        <f t="shared" ref="S3:S66" si="0">SUM(B3:R3)</f>
        <v>35.4568208513243</v>
      </c>
      <c r="U3" s="1"/>
    </row>
    <row r="4" ht="29" spans="1:21">
      <c r="A4" s="5" t="s">
        <v>266</v>
      </c>
      <c r="B4" s="13">
        <v>12.6312942068564</v>
      </c>
      <c r="C4" s="16">
        <v>0.0204348681940965</v>
      </c>
      <c r="D4" s="16">
        <v>7.60214390008103</v>
      </c>
      <c r="E4" s="16">
        <v>8.06546611177174e-5</v>
      </c>
      <c r="F4" s="16">
        <v>0</v>
      </c>
      <c r="G4" s="16">
        <v>0.166066275890675</v>
      </c>
      <c r="H4" s="16">
        <v>0.0410470653578619</v>
      </c>
      <c r="I4" s="16">
        <v>0.0451838485911078</v>
      </c>
      <c r="J4" s="16">
        <v>0</v>
      </c>
      <c r="K4" s="16">
        <v>0</v>
      </c>
      <c r="L4" s="16">
        <v>7.37797454269175</v>
      </c>
      <c r="M4" s="16">
        <v>0.022640560052802</v>
      </c>
      <c r="N4" s="16">
        <v>0.804819917756774</v>
      </c>
      <c r="O4" s="16">
        <v>0.0006054703676002</v>
      </c>
      <c r="P4" s="16">
        <v>0</v>
      </c>
      <c r="Q4" s="16">
        <v>0</v>
      </c>
      <c r="R4" s="13">
        <v>0.0553905168592037</v>
      </c>
      <c r="S4" s="16">
        <f t="shared" si="0"/>
        <v>28.7676818273604</v>
      </c>
      <c r="U4" s="1"/>
    </row>
    <row r="5" ht="29" spans="1:21">
      <c r="A5" s="6" t="s">
        <v>267</v>
      </c>
      <c r="B5" s="13">
        <v>6.21378033933067</v>
      </c>
      <c r="C5" s="16">
        <v>0.00198066947050684</v>
      </c>
      <c r="D5" s="16">
        <v>4.20042130909432</v>
      </c>
      <c r="E5" s="16">
        <v>8.06546611177174e-5</v>
      </c>
      <c r="F5" s="16">
        <v>0</v>
      </c>
      <c r="G5" s="16">
        <v>0.0543479679081209</v>
      </c>
      <c r="H5" s="16">
        <v>0.00257887321620075</v>
      </c>
      <c r="I5" s="16">
        <v>0.0152051484527716</v>
      </c>
      <c r="J5" s="16">
        <v>0</v>
      </c>
      <c r="K5" s="16">
        <v>0</v>
      </c>
      <c r="L5" s="16">
        <v>3.01945414051946</v>
      </c>
      <c r="M5" s="16">
        <v>0.0111748593855697</v>
      </c>
      <c r="N5" s="16">
        <v>0.159230329972359</v>
      </c>
      <c r="O5" s="16">
        <v>3.54554719765882e-5</v>
      </c>
      <c r="P5" s="16">
        <v>0</v>
      </c>
      <c r="Q5" s="16">
        <v>0</v>
      </c>
      <c r="R5" s="13">
        <v>0.00057485032609471</v>
      </c>
      <c r="S5" s="16">
        <f t="shared" si="0"/>
        <v>13.6788645978092</v>
      </c>
      <c r="U5" s="1"/>
    </row>
    <row r="6" spans="1:21">
      <c r="A6" s="6" t="s">
        <v>268</v>
      </c>
      <c r="B6" s="13">
        <v>6.10992975691054</v>
      </c>
      <c r="C6" s="16">
        <v>0.0184541987235896</v>
      </c>
      <c r="D6" s="16">
        <v>3.19854126660367</v>
      </c>
      <c r="E6" s="16">
        <v>0</v>
      </c>
      <c r="F6" s="16">
        <v>0</v>
      </c>
      <c r="G6" s="16">
        <v>0.109772313831206</v>
      </c>
      <c r="H6" s="16">
        <v>0.0384681921416611</v>
      </c>
      <c r="I6" s="16">
        <v>0.0294497820827136</v>
      </c>
      <c r="J6" s="16">
        <v>0</v>
      </c>
      <c r="K6" s="16">
        <v>0</v>
      </c>
      <c r="L6" s="16">
        <v>4.3496198964048</v>
      </c>
      <c r="M6" s="16">
        <v>0.0114657006672323</v>
      </c>
      <c r="N6" s="16">
        <v>0.640891839390189</v>
      </c>
      <c r="O6" s="16">
        <v>0.000570014895623612</v>
      </c>
      <c r="P6" s="16">
        <v>0</v>
      </c>
      <c r="Q6" s="16">
        <v>0</v>
      </c>
      <c r="R6" s="13">
        <v>0.054815666533109</v>
      </c>
      <c r="S6" s="16">
        <f t="shared" si="0"/>
        <v>14.5619786281843</v>
      </c>
      <c r="U6" s="1"/>
    </row>
    <row r="7" spans="1:21">
      <c r="A7" s="7" t="s">
        <v>269</v>
      </c>
      <c r="B7" s="13">
        <v>3.5980466780813</v>
      </c>
      <c r="C7" s="16">
        <v>0.00290049493658364</v>
      </c>
      <c r="D7" s="16">
        <v>2.14128493893738</v>
      </c>
      <c r="E7" s="16">
        <v>0</v>
      </c>
      <c r="F7" s="16">
        <v>0</v>
      </c>
      <c r="G7" s="16">
        <v>0.0317501108255901</v>
      </c>
      <c r="H7" s="16">
        <v>0.0346034640857158</v>
      </c>
      <c r="I7" s="16">
        <v>0.0253783430964095</v>
      </c>
      <c r="J7" s="16">
        <v>0</v>
      </c>
      <c r="K7" s="16">
        <v>0</v>
      </c>
      <c r="L7" s="16">
        <v>0.416021690980731</v>
      </c>
      <c r="M7" s="16">
        <v>0.00404105527267761</v>
      </c>
      <c r="N7" s="16">
        <v>0.216833825564507</v>
      </c>
      <c r="O7" s="16">
        <v>0.000300916954467967</v>
      </c>
      <c r="P7" s="16">
        <v>0</v>
      </c>
      <c r="Q7" s="16">
        <v>0</v>
      </c>
      <c r="R7" s="13">
        <v>0.000434357374707036</v>
      </c>
      <c r="S7" s="16">
        <f t="shared" si="0"/>
        <v>6.47159587611007</v>
      </c>
      <c r="U7" s="1"/>
    </row>
    <row r="8" spans="1:21">
      <c r="A8" s="7" t="s">
        <v>270</v>
      </c>
      <c r="B8" s="13">
        <v>0.325945963926251</v>
      </c>
      <c r="C8" s="16">
        <v>0</v>
      </c>
      <c r="D8" s="16">
        <v>0.165349048059494</v>
      </c>
      <c r="E8" s="16">
        <v>0</v>
      </c>
      <c r="F8" s="16">
        <v>0</v>
      </c>
      <c r="G8" s="16">
        <v>0.0023534366767867</v>
      </c>
      <c r="H8" s="16">
        <v>0</v>
      </c>
      <c r="I8" s="16">
        <v>0</v>
      </c>
      <c r="J8" s="16">
        <v>0</v>
      </c>
      <c r="K8" s="16">
        <v>0</v>
      </c>
      <c r="L8" s="16">
        <v>0.069541847305591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3">
        <v>0</v>
      </c>
      <c r="S8" s="16">
        <f t="shared" si="0"/>
        <v>0.563190295968123</v>
      </c>
      <c r="U8" s="1"/>
    </row>
    <row r="9" spans="1:21">
      <c r="A9" s="7" t="s">
        <v>271</v>
      </c>
      <c r="B9" s="13">
        <v>0.0388459308741547</v>
      </c>
      <c r="C9" s="16">
        <v>0</v>
      </c>
      <c r="D9" s="16">
        <v>0.00529273578949794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0.00134878760635089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3">
        <v>0</v>
      </c>
      <c r="S9" s="16">
        <f t="shared" si="0"/>
        <v>0.0454874542700036</v>
      </c>
      <c r="U9" s="1"/>
    </row>
    <row r="10" spans="1:21">
      <c r="A10" s="7" t="s">
        <v>272</v>
      </c>
      <c r="B10" s="13">
        <v>0.0256973675735203</v>
      </c>
      <c r="C10" s="16">
        <v>0</v>
      </c>
      <c r="D10" s="16">
        <v>0.00485471627588432</v>
      </c>
      <c r="E10" s="16">
        <v>0</v>
      </c>
      <c r="F10" s="16">
        <v>0</v>
      </c>
      <c r="G10" s="16">
        <v>6.08123172296306e-5</v>
      </c>
      <c r="H10" s="16">
        <v>0</v>
      </c>
      <c r="I10" s="16">
        <v>0</v>
      </c>
      <c r="J10" s="16">
        <v>0</v>
      </c>
      <c r="K10" s="16">
        <v>0</v>
      </c>
      <c r="L10" s="16">
        <v>0.000360049803631705</v>
      </c>
      <c r="M10" s="16">
        <v>0</v>
      </c>
      <c r="N10" s="16">
        <v>0.000439252820969013</v>
      </c>
      <c r="O10" s="16">
        <v>0</v>
      </c>
      <c r="P10" s="16">
        <v>0</v>
      </c>
      <c r="Q10" s="16">
        <v>0</v>
      </c>
      <c r="R10" s="13">
        <v>0</v>
      </c>
      <c r="S10" s="16">
        <f t="shared" si="0"/>
        <v>0.031412198791235</v>
      </c>
      <c r="U10" s="1"/>
    </row>
    <row r="11" spans="1:21">
      <c r="A11" s="7" t="s">
        <v>273</v>
      </c>
      <c r="B11" s="13">
        <v>0.947619263842207</v>
      </c>
      <c r="C11" s="16">
        <v>0</v>
      </c>
      <c r="D11" s="16">
        <v>0.360818574339221</v>
      </c>
      <c r="E11" s="16">
        <v>0</v>
      </c>
      <c r="F11" s="16">
        <v>0</v>
      </c>
      <c r="G11" s="16">
        <v>0.0474488105184193</v>
      </c>
      <c r="H11" s="16">
        <v>0.00258961852126825</v>
      </c>
      <c r="I11" s="16">
        <v>0.000611945889935437</v>
      </c>
      <c r="J11" s="16">
        <v>0</v>
      </c>
      <c r="K11" s="16">
        <v>0</v>
      </c>
      <c r="L11" s="16">
        <v>1.04513316833466</v>
      </c>
      <c r="M11" s="16">
        <v>0</v>
      </c>
      <c r="N11" s="16">
        <v>0.147631366885799</v>
      </c>
      <c r="O11" s="16">
        <v>0</v>
      </c>
      <c r="P11" s="16">
        <v>0</v>
      </c>
      <c r="Q11" s="16">
        <v>0</v>
      </c>
      <c r="R11" s="13">
        <v>0</v>
      </c>
      <c r="S11" s="16">
        <f t="shared" si="0"/>
        <v>2.55185274833151</v>
      </c>
      <c r="U11" s="1"/>
    </row>
    <row r="12" spans="1:21">
      <c r="A12" s="7" t="s">
        <v>274</v>
      </c>
      <c r="B12" s="13">
        <v>1.09063872430525</v>
      </c>
      <c r="C12" s="16">
        <v>0.015553703787006</v>
      </c>
      <c r="D12" s="16">
        <v>0.50817895737372</v>
      </c>
      <c r="E12" s="16">
        <v>0</v>
      </c>
      <c r="F12" s="16">
        <v>0</v>
      </c>
      <c r="G12" s="16">
        <v>0.0278763662180627</v>
      </c>
      <c r="H12" s="16">
        <v>0.0012715277663212</v>
      </c>
      <c r="I12" s="16">
        <v>0.0022233008965996</v>
      </c>
      <c r="J12" s="16">
        <v>0</v>
      </c>
      <c r="K12" s="16">
        <v>0</v>
      </c>
      <c r="L12" s="16">
        <v>2.81185837835193</v>
      </c>
      <c r="M12" s="16">
        <v>0</v>
      </c>
      <c r="N12" s="16">
        <v>0.216771528093111</v>
      </c>
      <c r="O12" s="16">
        <v>0</v>
      </c>
      <c r="P12" s="16">
        <v>0</v>
      </c>
      <c r="Q12" s="16">
        <v>0</v>
      </c>
      <c r="R12" s="13">
        <v>0.0536249887700981</v>
      </c>
      <c r="S12" s="16">
        <f t="shared" si="0"/>
        <v>4.7279974755621</v>
      </c>
      <c r="U12" s="1"/>
    </row>
    <row r="13" spans="1:21">
      <c r="A13" s="7" t="s">
        <v>275</v>
      </c>
      <c r="B13" s="13">
        <v>0.0831358283078551</v>
      </c>
      <c r="C13" s="16">
        <v>3.46944695195361e-18</v>
      </c>
      <c r="D13" s="16">
        <v>0.0127622958284694</v>
      </c>
      <c r="E13" s="16">
        <v>0</v>
      </c>
      <c r="F13" s="16">
        <v>0</v>
      </c>
      <c r="G13" s="16">
        <v>0.000282777275117784</v>
      </c>
      <c r="H13" s="16">
        <v>3.58176835582569e-6</v>
      </c>
      <c r="I13" s="16">
        <v>0.00123619219976908</v>
      </c>
      <c r="J13" s="16">
        <v>0</v>
      </c>
      <c r="K13" s="16">
        <v>0</v>
      </c>
      <c r="L13" s="16">
        <v>0.00535597402189891</v>
      </c>
      <c r="M13" s="16">
        <v>0.00742464539455466</v>
      </c>
      <c r="N13" s="16">
        <v>0.0592158660258034</v>
      </c>
      <c r="O13" s="16">
        <v>0.000269097941155645</v>
      </c>
      <c r="P13" s="16">
        <v>0</v>
      </c>
      <c r="Q13" s="16">
        <v>0</v>
      </c>
      <c r="R13" s="13">
        <v>0.000756320388303905</v>
      </c>
      <c r="S13" s="16">
        <f t="shared" si="0"/>
        <v>0.170442579151284</v>
      </c>
      <c r="U13" s="1"/>
    </row>
    <row r="14" spans="1:21">
      <c r="A14" s="6" t="s">
        <v>276</v>
      </c>
      <c r="B14" s="13">
        <v>0.307584110615189</v>
      </c>
      <c r="C14" s="16">
        <v>0</v>
      </c>
      <c r="D14" s="16">
        <v>0.203181324383046</v>
      </c>
      <c r="E14" s="16">
        <v>0</v>
      </c>
      <c r="F14" s="16">
        <v>0</v>
      </c>
      <c r="G14" s="16">
        <v>0.00194599415134818</v>
      </c>
      <c r="H14" s="16">
        <v>0</v>
      </c>
      <c r="I14" s="16">
        <v>0.000528918055622589</v>
      </c>
      <c r="J14" s="16">
        <v>0</v>
      </c>
      <c r="K14" s="16">
        <v>0</v>
      </c>
      <c r="L14" s="16">
        <v>0.0089005057674967</v>
      </c>
      <c r="M14" s="16">
        <v>0</v>
      </c>
      <c r="N14" s="16">
        <v>0.00469774839422615</v>
      </c>
      <c r="O14" s="16">
        <v>0</v>
      </c>
      <c r="P14" s="16">
        <v>0</v>
      </c>
      <c r="Q14" s="16">
        <v>0</v>
      </c>
      <c r="R14" s="13">
        <v>0</v>
      </c>
      <c r="S14" s="16">
        <f t="shared" si="0"/>
        <v>0.526838601366929</v>
      </c>
      <c r="U14" s="1"/>
    </row>
    <row r="15" spans="1:21">
      <c r="A15" s="5" t="s">
        <v>277</v>
      </c>
      <c r="B15" s="13">
        <v>1.67927914238522</v>
      </c>
      <c r="C15" s="16">
        <v>0</v>
      </c>
      <c r="D15" s="16">
        <v>1.00304809452695</v>
      </c>
      <c r="E15" s="16">
        <v>0</v>
      </c>
      <c r="F15" s="16">
        <v>0</v>
      </c>
      <c r="G15" s="16">
        <v>0.000608123172296306</v>
      </c>
      <c r="H15" s="16">
        <v>0.000290123236822584</v>
      </c>
      <c r="I15" s="16">
        <v>0.0154326281989486</v>
      </c>
      <c r="J15" s="16">
        <v>0</v>
      </c>
      <c r="K15" s="16">
        <v>0</v>
      </c>
      <c r="L15" s="16">
        <v>0.107298572568296</v>
      </c>
      <c r="M15" s="16">
        <v>0</v>
      </c>
      <c r="N15" s="16">
        <v>0.00637713583049832</v>
      </c>
      <c r="O15" s="16">
        <v>0.000331826853114224</v>
      </c>
      <c r="P15" s="16">
        <v>0</v>
      </c>
      <c r="Q15" s="16">
        <v>0</v>
      </c>
      <c r="R15" s="13">
        <v>0.11177853367326</v>
      </c>
      <c r="S15" s="16">
        <f t="shared" si="0"/>
        <v>2.92444418044541</v>
      </c>
      <c r="U15" s="1"/>
    </row>
    <row r="16" spans="1:21">
      <c r="A16" s="5" t="s">
        <v>278</v>
      </c>
      <c r="B16" s="13">
        <v>0.564142568561953</v>
      </c>
      <c r="C16" s="16">
        <v>0.110536099301473</v>
      </c>
      <c r="D16" s="16">
        <v>0.757076909325363</v>
      </c>
      <c r="E16" s="16">
        <v>0.815152112845995</v>
      </c>
      <c r="F16" s="16">
        <v>1.48875861716429</v>
      </c>
      <c r="G16" s="16">
        <v>0.00148382054040299</v>
      </c>
      <c r="H16" s="16">
        <v>0</v>
      </c>
      <c r="I16" s="16">
        <v>0.0048217646000943</v>
      </c>
      <c r="J16" s="16">
        <v>0</v>
      </c>
      <c r="K16" s="16">
        <v>0</v>
      </c>
      <c r="L16" s="16">
        <v>0.00269944075572578</v>
      </c>
      <c r="M16" s="16">
        <v>0</v>
      </c>
      <c r="N16" s="16">
        <v>0.00639769615529851</v>
      </c>
      <c r="O16" s="16">
        <v>0</v>
      </c>
      <c r="P16" s="16">
        <v>0</v>
      </c>
      <c r="Q16" s="16">
        <v>0</v>
      </c>
      <c r="R16" s="13">
        <v>0</v>
      </c>
      <c r="S16" s="16">
        <f t="shared" si="0"/>
        <v>3.7510690292506</v>
      </c>
      <c r="U16" s="1"/>
    </row>
    <row r="17" spans="1:21">
      <c r="A17" s="4" t="s">
        <v>279</v>
      </c>
      <c r="B17" s="13">
        <v>4.63920688092448</v>
      </c>
      <c r="C17" s="16">
        <v>1.65324044928453</v>
      </c>
      <c r="D17" s="16">
        <v>18.3426312486107</v>
      </c>
      <c r="E17" s="16">
        <v>0.0828498705898779</v>
      </c>
      <c r="F17" s="16">
        <v>0</v>
      </c>
      <c r="G17" s="16">
        <v>0.018103826839261</v>
      </c>
      <c r="H17" s="16">
        <v>0.0544321337036149</v>
      </c>
      <c r="I17" s="16">
        <v>1.73245531744324</v>
      </c>
      <c r="J17" s="16">
        <v>0</v>
      </c>
      <c r="K17" s="16">
        <v>0</v>
      </c>
      <c r="L17" s="16">
        <v>27.5871017692403</v>
      </c>
      <c r="M17" s="16">
        <v>25.5483072115646</v>
      </c>
      <c r="N17" s="16">
        <v>3.64686574974862</v>
      </c>
      <c r="O17" s="16">
        <v>0.000105457301263699</v>
      </c>
      <c r="P17" s="16">
        <v>0.119201336674145</v>
      </c>
      <c r="Q17" s="16">
        <v>0</v>
      </c>
      <c r="R17" s="13">
        <v>0</v>
      </c>
      <c r="S17" s="16">
        <f t="shared" si="0"/>
        <v>83.4245012519246</v>
      </c>
      <c r="U17" s="1"/>
    </row>
    <row r="18" spans="1:21">
      <c r="A18" s="5" t="s">
        <v>280</v>
      </c>
      <c r="B18" s="13">
        <v>0.626702048687076</v>
      </c>
      <c r="C18" s="16">
        <v>0</v>
      </c>
      <c r="D18" s="16">
        <v>5.88959047007088</v>
      </c>
      <c r="E18" s="16">
        <v>0</v>
      </c>
      <c r="F18" s="16">
        <v>0</v>
      </c>
      <c r="G18" s="16">
        <v>0.00180004458999707</v>
      </c>
      <c r="H18" s="16">
        <v>0</v>
      </c>
      <c r="I18" s="16">
        <v>7.29305669247532e-5</v>
      </c>
      <c r="J18" s="16">
        <v>0</v>
      </c>
      <c r="K18" s="16">
        <v>0</v>
      </c>
      <c r="L18" s="16">
        <v>0.580883459097523</v>
      </c>
      <c r="M18" s="16">
        <v>0</v>
      </c>
      <c r="N18" s="16">
        <v>2.29584672214349</v>
      </c>
      <c r="O18" s="16">
        <v>0</v>
      </c>
      <c r="P18" s="16">
        <v>0</v>
      </c>
      <c r="Q18" s="16">
        <v>0</v>
      </c>
      <c r="R18" s="13">
        <v>0</v>
      </c>
      <c r="S18" s="16">
        <f t="shared" si="0"/>
        <v>9.39489567515589</v>
      </c>
      <c r="U18" s="1"/>
    </row>
    <row r="19" spans="1:21">
      <c r="A19" s="6" t="s">
        <v>281</v>
      </c>
      <c r="B19" s="13">
        <v>0.512424886246125</v>
      </c>
      <c r="C19" s="16">
        <v>0</v>
      </c>
      <c r="D19" s="16">
        <v>5.03768565437781</v>
      </c>
      <c r="E19" s="16">
        <v>0</v>
      </c>
      <c r="F19" s="16">
        <v>0</v>
      </c>
      <c r="G19" s="16">
        <v>0.00179092274241262</v>
      </c>
      <c r="H19" s="16">
        <v>0</v>
      </c>
      <c r="I19" s="16">
        <v>7.29305669247532e-5</v>
      </c>
      <c r="J19" s="16">
        <v>0</v>
      </c>
      <c r="K19" s="16">
        <v>0</v>
      </c>
      <c r="L19" s="16">
        <v>0.580883459097523</v>
      </c>
      <c r="M19" s="16">
        <v>0</v>
      </c>
      <c r="N19" s="16">
        <v>2.21775697992313</v>
      </c>
      <c r="O19" s="16">
        <v>0</v>
      </c>
      <c r="P19" s="16">
        <v>0</v>
      </c>
      <c r="Q19" s="16">
        <v>0</v>
      </c>
      <c r="R19" s="13">
        <v>0</v>
      </c>
      <c r="S19" s="16">
        <f t="shared" si="0"/>
        <v>8.35061483295393</v>
      </c>
      <c r="U19" s="1"/>
    </row>
    <row r="20" spans="1:21">
      <c r="A20" s="6" t="s">
        <v>282</v>
      </c>
      <c r="B20" s="13">
        <v>0.114277162440952</v>
      </c>
      <c r="C20" s="16">
        <v>0</v>
      </c>
      <c r="D20" s="16">
        <v>0.851904815693064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0.035052174544282</v>
      </c>
      <c r="O20" s="16">
        <v>0</v>
      </c>
      <c r="P20" s="16">
        <v>0</v>
      </c>
      <c r="Q20" s="16">
        <v>0</v>
      </c>
      <c r="R20" s="13">
        <v>0</v>
      </c>
      <c r="S20" s="16">
        <f t="shared" si="0"/>
        <v>1.0012341526783</v>
      </c>
      <c r="U20" s="1"/>
    </row>
    <row r="21" ht="29" spans="1:21">
      <c r="A21" s="5" t="s">
        <v>283</v>
      </c>
      <c r="B21" s="13">
        <v>1.32576892916463</v>
      </c>
      <c r="C21" s="16">
        <v>0</v>
      </c>
      <c r="D21" s="16">
        <v>2.29484396175544</v>
      </c>
      <c r="E21" s="16">
        <v>0.0575418406208967</v>
      </c>
      <c r="F21" s="16">
        <v>0</v>
      </c>
      <c r="G21" s="16">
        <v>0.00583494183818306</v>
      </c>
      <c r="H21" s="16">
        <v>0.0310610951817956</v>
      </c>
      <c r="I21" s="16">
        <v>0.460252432369028</v>
      </c>
      <c r="J21" s="16">
        <v>0</v>
      </c>
      <c r="K21" s="16">
        <v>0</v>
      </c>
      <c r="L21" s="16">
        <v>20.4119173498863</v>
      </c>
      <c r="M21" s="16">
        <v>22.3506568366817</v>
      </c>
      <c r="N21" s="16">
        <v>0</v>
      </c>
      <c r="O21" s="16">
        <v>0</v>
      </c>
      <c r="P21" s="16">
        <v>0</v>
      </c>
      <c r="Q21" s="16">
        <v>0</v>
      </c>
      <c r="R21" s="13">
        <v>0</v>
      </c>
      <c r="S21" s="16">
        <f t="shared" si="0"/>
        <v>46.937877387498</v>
      </c>
      <c r="U21" s="1"/>
    </row>
    <row r="22" spans="1:21">
      <c r="A22" s="6" t="s">
        <v>284</v>
      </c>
      <c r="B22" s="13">
        <v>0.944691269995365</v>
      </c>
      <c r="C22" s="16">
        <v>0</v>
      </c>
      <c r="D22" s="16">
        <v>2.10950197756321</v>
      </c>
      <c r="E22" s="16">
        <v>0.0574366388890041</v>
      </c>
      <c r="F22" s="16">
        <v>0</v>
      </c>
      <c r="G22" s="16">
        <v>0.00362745472274747</v>
      </c>
      <c r="H22" s="16">
        <v>0.0309858780463231</v>
      </c>
      <c r="I22" s="16">
        <v>0.364738201031368</v>
      </c>
      <c r="J22" s="16">
        <v>0</v>
      </c>
      <c r="K22" s="16">
        <v>0</v>
      </c>
      <c r="L22" s="16">
        <v>6.19855212531759</v>
      </c>
      <c r="M22" s="16">
        <v>22.000434777287</v>
      </c>
      <c r="N22" s="16">
        <v>0</v>
      </c>
      <c r="O22" s="16">
        <v>0</v>
      </c>
      <c r="P22" s="16">
        <v>0</v>
      </c>
      <c r="Q22" s="16">
        <v>0</v>
      </c>
      <c r="R22" s="13">
        <v>0</v>
      </c>
      <c r="S22" s="16">
        <f t="shared" si="0"/>
        <v>31.7099683228526</v>
      </c>
      <c r="U22" s="1"/>
    </row>
    <row r="23" spans="1:21">
      <c r="A23" s="6" t="s">
        <v>285</v>
      </c>
      <c r="B23" s="13">
        <v>0.381077659169263</v>
      </c>
      <c r="C23" s="16">
        <v>0</v>
      </c>
      <c r="D23" s="16">
        <v>0.185341984192237</v>
      </c>
      <c r="E23" s="16">
        <v>0</v>
      </c>
      <c r="F23" s="16">
        <v>0</v>
      </c>
      <c r="G23" s="16">
        <v>0.00220748711543559</v>
      </c>
      <c r="H23" s="16">
        <v>0</v>
      </c>
      <c r="I23" s="16">
        <v>0.0955142313376606</v>
      </c>
      <c r="J23" s="16">
        <v>0</v>
      </c>
      <c r="K23" s="16">
        <v>0</v>
      </c>
      <c r="L23" s="16">
        <v>14.2133652245687</v>
      </c>
      <c r="M23" s="16">
        <v>0.350222059394673</v>
      </c>
      <c r="N23" s="16">
        <v>0</v>
      </c>
      <c r="O23" s="16">
        <v>0</v>
      </c>
      <c r="P23" s="16">
        <v>0</v>
      </c>
      <c r="Q23" s="16">
        <v>0</v>
      </c>
      <c r="R23" s="13">
        <v>0</v>
      </c>
      <c r="S23" s="16">
        <f t="shared" si="0"/>
        <v>15.227728645778</v>
      </c>
      <c r="U23" s="1"/>
    </row>
    <row r="24" spans="1:21">
      <c r="A24" s="5" t="s">
        <v>286</v>
      </c>
      <c r="B24" s="13">
        <v>1.02185097735351</v>
      </c>
      <c r="C24" s="16">
        <v>0.953564151377814</v>
      </c>
      <c r="D24" s="16">
        <v>5.62614496093982</v>
      </c>
      <c r="E24" s="16">
        <v>0.0195359616124697</v>
      </c>
      <c r="F24" s="16">
        <v>0</v>
      </c>
      <c r="G24" s="16">
        <v>0.000249330500641486</v>
      </c>
      <c r="H24" s="16">
        <v>0</v>
      </c>
      <c r="I24" s="16">
        <v>0.0118938339710133</v>
      </c>
      <c r="J24" s="16">
        <v>0</v>
      </c>
      <c r="K24" s="16">
        <v>0</v>
      </c>
      <c r="L24" s="16">
        <v>4.67434191179105</v>
      </c>
      <c r="M24" s="16">
        <v>0</v>
      </c>
      <c r="N24" s="16">
        <v>1.09270688905659</v>
      </c>
      <c r="O24" s="16">
        <v>0</v>
      </c>
      <c r="P24" s="16">
        <v>0.0743134245198289</v>
      </c>
      <c r="Q24" s="16">
        <v>0</v>
      </c>
      <c r="R24" s="13">
        <v>0</v>
      </c>
      <c r="S24" s="16">
        <f t="shared" si="0"/>
        <v>13.4746014411227</v>
      </c>
      <c r="U24" s="1"/>
    </row>
    <row r="25" spans="1:21">
      <c r="A25" s="5" t="s">
        <v>287</v>
      </c>
      <c r="B25" s="13">
        <v>0.630992632500968</v>
      </c>
      <c r="C25" s="16">
        <v>0.693346488514721</v>
      </c>
      <c r="D25" s="16">
        <v>1.74754189782487</v>
      </c>
      <c r="E25" s="16">
        <v>0</v>
      </c>
      <c r="F25" s="16">
        <v>0</v>
      </c>
      <c r="G25" s="16">
        <v>0.0017118667300141</v>
      </c>
      <c r="H25" s="16">
        <v>0.00283317876946499</v>
      </c>
      <c r="I25" s="16">
        <v>0.0214953205774577</v>
      </c>
      <c r="J25" s="16">
        <v>0</v>
      </c>
      <c r="K25" s="16">
        <v>0</v>
      </c>
      <c r="L25" s="16">
        <v>0.68536879278563</v>
      </c>
      <c r="M25" s="16">
        <v>0</v>
      </c>
      <c r="N25" s="16">
        <v>0.0782449648605602</v>
      </c>
      <c r="O25" s="16">
        <v>0</v>
      </c>
      <c r="P25" s="16">
        <v>0.0448879121543165</v>
      </c>
      <c r="Q25" s="16">
        <v>0</v>
      </c>
      <c r="R25" s="13">
        <v>0</v>
      </c>
      <c r="S25" s="16">
        <f t="shared" si="0"/>
        <v>3.906423054718</v>
      </c>
      <c r="U25" s="1"/>
    </row>
    <row r="26" spans="1:21">
      <c r="A26" s="6" t="s">
        <v>288</v>
      </c>
      <c r="B26" s="13">
        <v>0.518883829621875</v>
      </c>
      <c r="C26" s="16">
        <v>0.0162043120434993</v>
      </c>
      <c r="D26" s="16">
        <v>0.911219958161576</v>
      </c>
      <c r="E26" s="16">
        <v>0</v>
      </c>
      <c r="F26" s="16">
        <v>0</v>
      </c>
      <c r="G26" s="16">
        <v>0.000957793996366682</v>
      </c>
      <c r="H26" s="16">
        <v>0.00252514669086323</v>
      </c>
      <c r="I26" s="16">
        <v>0.000124335399027657</v>
      </c>
      <c r="J26" s="16">
        <v>0</v>
      </c>
      <c r="K26" s="16">
        <v>0</v>
      </c>
      <c r="L26" s="16">
        <v>0.329540713017234</v>
      </c>
      <c r="M26" s="16">
        <v>0</v>
      </c>
      <c r="N26" s="16">
        <v>0.0338868111552656</v>
      </c>
      <c r="O26" s="16">
        <v>0</v>
      </c>
      <c r="P26" s="16">
        <v>0</v>
      </c>
      <c r="Q26" s="16">
        <v>0</v>
      </c>
      <c r="R26" s="13">
        <v>0</v>
      </c>
      <c r="S26" s="16">
        <f t="shared" si="0"/>
        <v>1.81334290008571</v>
      </c>
      <c r="U26" s="1"/>
    </row>
    <row r="27" spans="1:21">
      <c r="A27" s="6" t="s">
        <v>289</v>
      </c>
      <c r="B27" s="13">
        <v>0.112108802879093</v>
      </c>
      <c r="C27" s="16">
        <v>0.677142176471221</v>
      </c>
      <c r="D27" s="16">
        <v>0.836321939663295</v>
      </c>
      <c r="E27" s="16">
        <v>0</v>
      </c>
      <c r="F27" s="16">
        <v>0</v>
      </c>
      <c r="G27" s="16">
        <v>0.00075407273364742</v>
      </c>
      <c r="H27" s="16">
        <v>0</v>
      </c>
      <c r="I27" s="16">
        <v>0.02137098517843</v>
      </c>
      <c r="J27" s="16">
        <v>0</v>
      </c>
      <c r="K27" s="16">
        <v>0</v>
      </c>
      <c r="L27" s="16">
        <v>0.355828079768396</v>
      </c>
      <c r="M27" s="16">
        <v>0</v>
      </c>
      <c r="N27" s="16">
        <v>0</v>
      </c>
      <c r="O27" s="16">
        <v>0</v>
      </c>
      <c r="P27" s="16">
        <v>0.0448879121543165</v>
      </c>
      <c r="Q27" s="16">
        <v>0</v>
      </c>
      <c r="R27" s="13">
        <v>0</v>
      </c>
      <c r="S27" s="16">
        <f t="shared" si="0"/>
        <v>2.0484139688484</v>
      </c>
      <c r="U27" s="1"/>
    </row>
    <row r="28" spans="1:21">
      <c r="A28" s="5" t="s">
        <v>290</v>
      </c>
      <c r="B28" s="13">
        <v>1.0338922932183</v>
      </c>
      <c r="C28" s="16">
        <v>0.00428504058586998</v>
      </c>
      <c r="D28" s="16">
        <v>2.78450995801969</v>
      </c>
      <c r="E28" s="16">
        <v>0.000655757462131007</v>
      </c>
      <c r="F28" s="16">
        <v>0</v>
      </c>
      <c r="G28" s="16">
        <v>0.00850764318042532</v>
      </c>
      <c r="H28" s="16">
        <v>0.0182347826995528</v>
      </c>
      <c r="I28" s="16">
        <v>1.23874079995882</v>
      </c>
      <c r="J28" s="16">
        <v>0</v>
      </c>
      <c r="K28" s="16">
        <v>0</v>
      </c>
      <c r="L28" s="16">
        <v>1.23459025567985</v>
      </c>
      <c r="M28" s="16">
        <v>3.19765037488288</v>
      </c>
      <c r="N28" s="16">
        <v>0</v>
      </c>
      <c r="O28" s="16">
        <v>0</v>
      </c>
      <c r="P28" s="16">
        <v>0</v>
      </c>
      <c r="Q28" s="16">
        <v>0</v>
      </c>
      <c r="R28" s="13">
        <v>0</v>
      </c>
      <c r="S28" s="16">
        <f t="shared" si="0"/>
        <v>9.52106690568752</v>
      </c>
      <c r="U28" s="1"/>
    </row>
    <row r="29" ht="29" spans="1:21">
      <c r="A29" s="6" t="s">
        <v>291</v>
      </c>
      <c r="B29" s="13">
        <v>1.02397320160554</v>
      </c>
      <c r="C29" s="16">
        <v>0.00428504058586998</v>
      </c>
      <c r="D29" s="16">
        <v>2.76680666934447</v>
      </c>
      <c r="E29" s="16">
        <v>0.000655757462131007</v>
      </c>
      <c r="F29" s="16">
        <v>0</v>
      </c>
      <c r="G29" s="16">
        <v>0.00850764318042532</v>
      </c>
      <c r="H29" s="16">
        <v>0.0182347826995528</v>
      </c>
      <c r="I29" s="16">
        <v>1.23874079995882</v>
      </c>
      <c r="J29" s="16">
        <v>0</v>
      </c>
      <c r="K29" s="16">
        <v>0</v>
      </c>
      <c r="L29" s="16">
        <v>1.23459025567985</v>
      </c>
      <c r="M29" s="16">
        <v>3.19765037488288</v>
      </c>
      <c r="N29" s="16">
        <v>0</v>
      </c>
      <c r="O29" s="16">
        <v>0</v>
      </c>
      <c r="P29" s="16">
        <v>0</v>
      </c>
      <c r="Q29" s="16">
        <v>0</v>
      </c>
      <c r="R29" s="13">
        <v>0</v>
      </c>
      <c r="S29" s="16">
        <f t="shared" si="0"/>
        <v>9.49344452539954</v>
      </c>
      <c r="U29" s="1"/>
    </row>
    <row r="30" ht="29" spans="1:21">
      <c r="A30" s="6" t="s">
        <v>292</v>
      </c>
      <c r="B30" s="13">
        <v>0.267215714516752</v>
      </c>
      <c r="C30" s="16">
        <v>0.00386198497081026</v>
      </c>
      <c r="D30" s="16">
        <v>1.6192652285994</v>
      </c>
      <c r="E30" s="16">
        <v>0</v>
      </c>
      <c r="F30" s="16">
        <v>0</v>
      </c>
      <c r="G30" s="16">
        <v>0.00119192141770076</v>
      </c>
      <c r="H30" s="16">
        <v>0.0182347826995528</v>
      </c>
      <c r="I30" s="16">
        <v>0.854499450237359</v>
      </c>
      <c r="J30" s="16">
        <v>0</v>
      </c>
      <c r="K30" s="16">
        <v>0</v>
      </c>
      <c r="L30" s="16">
        <v>0.019494924600784</v>
      </c>
      <c r="M30" s="16">
        <v>0.0369347945931046</v>
      </c>
      <c r="N30" s="16">
        <v>0</v>
      </c>
      <c r="O30" s="16">
        <v>0</v>
      </c>
      <c r="P30" s="16">
        <v>0</v>
      </c>
      <c r="Q30" s="16">
        <v>0</v>
      </c>
      <c r="R30" s="13">
        <v>0</v>
      </c>
      <c r="S30" s="16">
        <f t="shared" si="0"/>
        <v>2.82069880163546</v>
      </c>
      <c r="U30" s="1"/>
    </row>
    <row r="31" spans="1:21">
      <c r="A31" s="4" t="s">
        <v>293</v>
      </c>
      <c r="B31" s="13">
        <v>25.8444930765581</v>
      </c>
      <c r="C31" s="16">
        <v>6.81771750986023</v>
      </c>
      <c r="D31" s="16">
        <v>8.23529447035023</v>
      </c>
      <c r="E31" s="16">
        <v>0.421378523647316</v>
      </c>
      <c r="F31" s="16">
        <v>0.360593477851199</v>
      </c>
      <c r="G31" s="16">
        <v>0.84995855483924</v>
      </c>
      <c r="H31" s="16">
        <v>0.0949705879549483</v>
      </c>
      <c r="I31" s="16">
        <v>43.6310942935321</v>
      </c>
      <c r="J31" s="16">
        <v>10.0983154821159</v>
      </c>
      <c r="K31" s="16">
        <v>242.541617103026</v>
      </c>
      <c r="L31" s="16">
        <v>127.87920776373</v>
      </c>
      <c r="M31" s="16">
        <v>7.52645418038283</v>
      </c>
      <c r="N31" s="16">
        <v>22.5156799714195</v>
      </c>
      <c r="O31" s="16">
        <v>0.0450384496715939</v>
      </c>
      <c r="P31" s="16">
        <v>60.4936992902305</v>
      </c>
      <c r="Q31" s="16">
        <v>0.000116961138931271</v>
      </c>
      <c r="R31" s="13">
        <v>11.5934231307676</v>
      </c>
      <c r="S31" s="16">
        <f t="shared" si="0"/>
        <v>568.949052827076</v>
      </c>
      <c r="U31" s="1"/>
    </row>
    <row r="32" spans="1:21">
      <c r="A32" s="5" t="s">
        <v>294</v>
      </c>
      <c r="B32" s="13">
        <v>6.26056154349503</v>
      </c>
      <c r="C32" s="16">
        <v>0.154637678006319</v>
      </c>
      <c r="D32" s="16">
        <v>1.54354426434827</v>
      </c>
      <c r="E32" s="16">
        <v>0.401862632801716</v>
      </c>
      <c r="F32" s="16">
        <v>0.354108018700073</v>
      </c>
      <c r="G32" s="16">
        <v>0.0897867532774485</v>
      </c>
      <c r="H32" s="16">
        <v>0.00922168891807994</v>
      </c>
      <c r="I32" s="16">
        <v>0.0233431317351759</v>
      </c>
      <c r="J32" s="16">
        <v>0</v>
      </c>
      <c r="K32" s="16">
        <v>0</v>
      </c>
      <c r="L32" s="16">
        <v>9.56927682399781</v>
      </c>
      <c r="M32" s="16">
        <v>0.0643135690816124</v>
      </c>
      <c r="N32" s="16">
        <v>1.01584648221775</v>
      </c>
      <c r="O32" s="16">
        <v>0.00116610246253102</v>
      </c>
      <c r="P32" s="16">
        <v>0.000266778542853906</v>
      </c>
      <c r="Q32" s="16">
        <v>0</v>
      </c>
      <c r="R32" s="13">
        <v>0.537547237432541</v>
      </c>
      <c r="S32" s="16">
        <f t="shared" si="0"/>
        <v>20.0254827050172</v>
      </c>
      <c r="U32" s="1"/>
    </row>
    <row r="33" spans="1:21">
      <c r="A33" s="5" t="s">
        <v>295</v>
      </c>
      <c r="B33" s="13">
        <v>1.80038433068054</v>
      </c>
      <c r="C33" s="16">
        <v>0.0158006125012156</v>
      </c>
      <c r="D33" s="16">
        <v>0.222981797396171</v>
      </c>
      <c r="E33" s="16">
        <v>0</v>
      </c>
      <c r="F33" s="16">
        <v>0</v>
      </c>
      <c r="G33" s="16">
        <v>0.0254508841646858</v>
      </c>
      <c r="H33" s="16">
        <v>0.00227340247633221</v>
      </c>
      <c r="I33" s="16">
        <v>0.00275837032887008</v>
      </c>
      <c r="J33" s="16">
        <v>0</v>
      </c>
      <c r="K33" s="16">
        <v>0</v>
      </c>
      <c r="L33" s="16">
        <v>1.28286118142581</v>
      </c>
      <c r="M33" s="16">
        <v>0</v>
      </c>
      <c r="N33" s="16">
        <v>0.0490659468251887</v>
      </c>
      <c r="O33" s="16">
        <v>0</v>
      </c>
      <c r="P33" s="16">
        <v>0</v>
      </c>
      <c r="Q33" s="16">
        <v>0</v>
      </c>
      <c r="R33" s="13">
        <v>0.00131128231784108</v>
      </c>
      <c r="S33" s="16">
        <f t="shared" si="0"/>
        <v>3.40288780811666</v>
      </c>
      <c r="U33" s="1"/>
    </row>
    <row r="34" spans="1:21">
      <c r="A34" s="5" t="s">
        <v>296</v>
      </c>
      <c r="B34" s="13">
        <v>0.0105649859503343</v>
      </c>
      <c r="C34" s="16">
        <v>0</v>
      </c>
      <c r="D34" s="16">
        <v>0.0022199625349054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0.0750209471670744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3">
        <v>0</v>
      </c>
      <c r="S34" s="16">
        <f t="shared" si="0"/>
        <v>0.0878058956523141</v>
      </c>
      <c r="U34" s="1"/>
    </row>
    <row r="35" spans="1:21">
      <c r="A35" s="5" t="s">
        <v>297</v>
      </c>
      <c r="B35" s="13">
        <v>0.105649859503343</v>
      </c>
      <c r="C35" s="16">
        <v>0.00203837516242863</v>
      </c>
      <c r="D35" s="16">
        <v>0.0255478199644794</v>
      </c>
      <c r="E35" s="16">
        <v>0</v>
      </c>
      <c r="F35" s="16">
        <v>0</v>
      </c>
      <c r="G35" s="16">
        <v>0.00149943665071583</v>
      </c>
      <c r="H35" s="16">
        <v>0</v>
      </c>
      <c r="I35" s="16">
        <v>0</v>
      </c>
      <c r="J35" s="16">
        <v>0</v>
      </c>
      <c r="K35" s="16">
        <v>0</v>
      </c>
      <c r="L35" s="16">
        <v>0.401229800343447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3">
        <v>0</v>
      </c>
      <c r="S35" s="16">
        <f t="shared" si="0"/>
        <v>0.535965291624414</v>
      </c>
      <c r="U35" s="1"/>
    </row>
    <row r="36" spans="1:21">
      <c r="A36" s="5" t="s">
        <v>298</v>
      </c>
      <c r="B36" s="13">
        <v>0.0654660046442111</v>
      </c>
      <c r="C36" s="16">
        <v>0</v>
      </c>
      <c r="D36" s="16">
        <v>0.0161967670147583</v>
      </c>
      <c r="E36" s="16">
        <v>0</v>
      </c>
      <c r="F36" s="16">
        <v>0</v>
      </c>
      <c r="G36" s="16">
        <v>0.000136865414365543</v>
      </c>
      <c r="H36" s="16">
        <v>0</v>
      </c>
      <c r="I36" s="16">
        <v>0</v>
      </c>
      <c r="J36" s="16">
        <v>0</v>
      </c>
      <c r="K36" s="16">
        <v>0</v>
      </c>
      <c r="L36" s="16">
        <v>0.0605424677578223</v>
      </c>
      <c r="M36" s="16">
        <v>0</v>
      </c>
      <c r="N36" s="16">
        <v>0.000839756919224248</v>
      </c>
      <c r="O36" s="16">
        <v>0</v>
      </c>
      <c r="P36" s="16">
        <v>0</v>
      </c>
      <c r="Q36" s="16">
        <v>0</v>
      </c>
      <c r="R36" s="13">
        <v>0</v>
      </c>
      <c r="S36" s="16">
        <f t="shared" si="0"/>
        <v>0.143181861750382</v>
      </c>
      <c r="U36" s="1"/>
    </row>
    <row r="37" ht="29" spans="1:21">
      <c r="A37" s="5" t="s">
        <v>299</v>
      </c>
      <c r="B37" s="13">
        <v>0.0319717697099637</v>
      </c>
      <c r="C37" s="16">
        <v>0</v>
      </c>
      <c r="D37" s="16">
        <v>0.00987534903419803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0.0577684052811366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3">
        <v>0</v>
      </c>
      <c r="S37" s="16">
        <f t="shared" si="0"/>
        <v>0.0996155240252983</v>
      </c>
      <c r="U37" s="1"/>
    </row>
    <row r="38" ht="58" spans="1:21">
      <c r="A38" s="5" t="s">
        <v>300</v>
      </c>
      <c r="B38" s="13">
        <v>0.533278046287835</v>
      </c>
      <c r="C38" s="16">
        <v>0.0329473218078087</v>
      </c>
      <c r="D38" s="16">
        <v>0.591084105314043</v>
      </c>
      <c r="E38" s="16">
        <v>0</v>
      </c>
      <c r="F38" s="16">
        <v>0</v>
      </c>
      <c r="G38" s="16">
        <v>0.00378660979744668</v>
      </c>
      <c r="H38" s="16">
        <v>0</v>
      </c>
      <c r="I38" s="16">
        <v>8.61029757060894e-5</v>
      </c>
      <c r="J38" s="16">
        <v>0</v>
      </c>
      <c r="K38" s="16">
        <v>0</v>
      </c>
      <c r="L38" s="16">
        <v>1.19603507800288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3">
        <v>1.44087427516702</v>
      </c>
      <c r="S38" s="16">
        <f t="shared" si="0"/>
        <v>3.79809153935274</v>
      </c>
      <c r="U38" s="1"/>
    </row>
    <row r="39" spans="1:21">
      <c r="A39" s="5" t="s">
        <v>301</v>
      </c>
      <c r="B39" s="13">
        <v>0.27344398134337</v>
      </c>
      <c r="C39" s="16">
        <v>0.719190678181599</v>
      </c>
      <c r="D39" s="16">
        <v>0.255212733272907</v>
      </c>
      <c r="E39" s="16">
        <v>0</v>
      </c>
      <c r="F39" s="16">
        <v>0</v>
      </c>
      <c r="G39" s="16">
        <v>0.0075032661608843</v>
      </c>
      <c r="H39" s="16">
        <v>0</v>
      </c>
      <c r="I39" s="16">
        <v>1.04165809734464</v>
      </c>
      <c r="J39" s="16">
        <v>0</v>
      </c>
      <c r="K39" s="16">
        <v>0</v>
      </c>
      <c r="L39" s="16">
        <v>8.6326902765145</v>
      </c>
      <c r="M39" s="16">
        <v>0</v>
      </c>
      <c r="N39" s="16">
        <v>0.0142819528218791</v>
      </c>
      <c r="O39" s="16">
        <v>0</v>
      </c>
      <c r="P39" s="16">
        <v>9.8708060855945e-5</v>
      </c>
      <c r="Q39" s="16">
        <v>0</v>
      </c>
      <c r="R39" s="13">
        <v>5.27879489219475</v>
      </c>
      <c r="S39" s="16">
        <f t="shared" si="0"/>
        <v>16.2228745858954</v>
      </c>
      <c r="U39" s="1"/>
    </row>
    <row r="40" ht="29" spans="1:21">
      <c r="A40" s="5" t="s">
        <v>302</v>
      </c>
      <c r="B40" s="13">
        <v>0.516623199440364</v>
      </c>
      <c r="C40" s="16">
        <v>0</v>
      </c>
      <c r="D40" s="16">
        <v>0.0111363143006615</v>
      </c>
      <c r="E40" s="16">
        <v>0</v>
      </c>
      <c r="F40" s="16">
        <v>0</v>
      </c>
      <c r="G40" s="16">
        <v>0.000474466769800548</v>
      </c>
      <c r="H40" s="16">
        <v>0</v>
      </c>
      <c r="I40" s="16">
        <v>4.61265941282622e-5</v>
      </c>
      <c r="J40" s="16">
        <v>0</v>
      </c>
      <c r="K40" s="16">
        <v>0</v>
      </c>
      <c r="L40" s="16">
        <v>0.0644227972477391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3">
        <v>0</v>
      </c>
      <c r="S40" s="16">
        <f t="shared" si="0"/>
        <v>0.592702904352694</v>
      </c>
      <c r="U40" s="1"/>
    </row>
    <row r="41" spans="1:21">
      <c r="A41" s="5" t="s">
        <v>303</v>
      </c>
      <c r="B41" s="13">
        <v>0.0889027420362192</v>
      </c>
      <c r="C41" s="16">
        <v>2.24349467562899e-5</v>
      </c>
      <c r="D41" s="16">
        <v>0.0353269374388684</v>
      </c>
      <c r="E41" s="16">
        <v>0</v>
      </c>
      <c r="F41" s="16">
        <v>0</v>
      </c>
      <c r="G41" s="16">
        <v>0.000875938651939473</v>
      </c>
      <c r="H41" s="16">
        <v>0</v>
      </c>
      <c r="I41" s="16">
        <v>0</v>
      </c>
      <c r="J41" s="16">
        <v>0</v>
      </c>
      <c r="K41" s="16">
        <v>0</v>
      </c>
      <c r="L41" s="16">
        <v>0.0559588285478581</v>
      </c>
      <c r="M41" s="16">
        <v>0</v>
      </c>
      <c r="N41" s="16">
        <v>0.00140872265797401</v>
      </c>
      <c r="O41" s="16">
        <v>0</v>
      </c>
      <c r="P41" s="16">
        <v>0</v>
      </c>
      <c r="Q41" s="16">
        <v>0</v>
      </c>
      <c r="R41" s="13">
        <v>0.101613247209074</v>
      </c>
      <c r="S41" s="16">
        <f t="shared" si="0"/>
        <v>0.284108851488689</v>
      </c>
      <c r="U41" s="1"/>
    </row>
    <row r="42" ht="29" spans="1:21">
      <c r="A42" s="5" t="s">
        <v>304</v>
      </c>
      <c r="B42" s="13">
        <v>0.27344398134337</v>
      </c>
      <c r="C42" s="16">
        <v>3.45745284960424</v>
      </c>
      <c r="D42" s="16">
        <v>0.106276143655329</v>
      </c>
      <c r="E42" s="16">
        <v>4.71661239994069e-5</v>
      </c>
      <c r="F42" s="16">
        <v>0</v>
      </c>
      <c r="G42" s="16">
        <v>0.526290098586647</v>
      </c>
      <c r="H42" s="16">
        <v>0</v>
      </c>
      <c r="I42" s="16">
        <v>40.8304657704912</v>
      </c>
      <c r="J42" s="16">
        <v>2.16898645177393</v>
      </c>
      <c r="K42" s="16">
        <v>0</v>
      </c>
      <c r="L42" s="16">
        <v>13.0493503270297</v>
      </c>
      <c r="M42" s="16">
        <v>5.68705735823425</v>
      </c>
      <c r="N42" s="16">
        <v>0.00545537737742419</v>
      </c>
      <c r="O42" s="16">
        <v>0</v>
      </c>
      <c r="P42" s="16">
        <v>0</v>
      </c>
      <c r="Q42" s="16">
        <v>0</v>
      </c>
      <c r="R42" s="13">
        <v>1.65385042899932</v>
      </c>
      <c r="S42" s="16">
        <f t="shared" si="0"/>
        <v>67.7586759532194</v>
      </c>
      <c r="U42" s="1"/>
    </row>
    <row r="43" spans="1:21">
      <c r="A43" s="6" t="s">
        <v>305</v>
      </c>
      <c r="B43" s="13">
        <v>0.0190538829584631</v>
      </c>
      <c r="C43" s="16">
        <v>0</v>
      </c>
      <c r="D43" s="16">
        <v>0.010665111490562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2.16898645177393</v>
      </c>
      <c r="K43" s="16">
        <v>0</v>
      </c>
      <c r="L43" s="16">
        <v>0</v>
      </c>
      <c r="M43" s="16">
        <v>0</v>
      </c>
      <c r="N43" s="16">
        <v>0.00545537737742419</v>
      </c>
      <c r="O43" s="16">
        <v>0</v>
      </c>
      <c r="P43" s="16">
        <v>0</v>
      </c>
      <c r="Q43" s="16">
        <v>0</v>
      </c>
      <c r="R43" s="13">
        <v>0</v>
      </c>
      <c r="S43" s="16">
        <f t="shared" si="0"/>
        <v>2.20416082360038</v>
      </c>
      <c r="U43" s="1"/>
    </row>
    <row r="44" spans="1:21">
      <c r="A44" s="6" t="s">
        <v>306</v>
      </c>
      <c r="B44" s="13">
        <v>0.254390098384905</v>
      </c>
      <c r="C44" s="16">
        <v>3.444639290014</v>
      </c>
      <c r="D44" s="16">
        <v>0.0956110321647674</v>
      </c>
      <c r="E44" s="16">
        <v>4.71661239994069e-5</v>
      </c>
      <c r="F44" s="16">
        <v>0</v>
      </c>
      <c r="G44" s="16">
        <v>0.525970745953128</v>
      </c>
      <c r="H44" s="16">
        <v>0</v>
      </c>
      <c r="I44" s="16">
        <v>40.8304657704912</v>
      </c>
      <c r="J44" s="16">
        <v>0</v>
      </c>
      <c r="K44" s="16">
        <v>0</v>
      </c>
      <c r="L44" s="16">
        <v>13.0413098365963</v>
      </c>
      <c r="M44" s="16">
        <v>5.68705735823425</v>
      </c>
      <c r="N44" s="16">
        <v>0</v>
      </c>
      <c r="O44" s="16">
        <v>0</v>
      </c>
      <c r="P44" s="16">
        <v>0</v>
      </c>
      <c r="Q44" s="16">
        <v>0</v>
      </c>
      <c r="R44" s="13">
        <v>1.65385042899932</v>
      </c>
      <c r="S44" s="16">
        <f t="shared" si="0"/>
        <v>65.5333417269619</v>
      </c>
      <c r="U44" s="1"/>
    </row>
    <row r="45" ht="29" spans="1:21">
      <c r="A45" s="6" t="s">
        <v>307</v>
      </c>
      <c r="B45" s="13">
        <v>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3">
        <v>0</v>
      </c>
      <c r="S45" s="16">
        <f t="shared" si="0"/>
        <v>0</v>
      </c>
      <c r="U45" s="1"/>
    </row>
    <row r="46" ht="29" spans="1:21">
      <c r="A46" s="5" t="s">
        <v>308</v>
      </c>
      <c r="B46" s="13">
        <v>0.870342619882343</v>
      </c>
      <c r="C46" s="16">
        <v>0.205709231800816</v>
      </c>
      <c r="D46" s="16">
        <v>0.291448893035488</v>
      </c>
      <c r="E46" s="16">
        <v>0</v>
      </c>
      <c r="F46" s="16">
        <v>0</v>
      </c>
      <c r="G46" s="16">
        <v>0.0367468430303219</v>
      </c>
      <c r="H46" s="16">
        <v>0.00101262469456347</v>
      </c>
      <c r="I46" s="16">
        <v>1.41311281196951</v>
      </c>
      <c r="J46" s="16">
        <v>1.54095286609179</v>
      </c>
      <c r="K46" s="16">
        <v>19.5319670207282</v>
      </c>
      <c r="L46" s="16">
        <v>20.1600186719848</v>
      </c>
      <c r="M46" s="16">
        <v>1.56918836614161</v>
      </c>
      <c r="N46" s="16">
        <v>1.35708358144517</v>
      </c>
      <c r="O46" s="16">
        <v>0</v>
      </c>
      <c r="P46" s="16">
        <v>0.00714432937762759</v>
      </c>
      <c r="Q46" s="16">
        <v>0</v>
      </c>
      <c r="R46" s="13">
        <v>0.259861234740989</v>
      </c>
      <c r="S46" s="16">
        <f t="shared" si="0"/>
        <v>47.2445890949232</v>
      </c>
      <c r="U46" s="1"/>
    </row>
    <row r="47" ht="29" spans="1:21">
      <c r="A47" s="5" t="s">
        <v>309</v>
      </c>
      <c r="B47" s="13">
        <v>1.49086253705262</v>
      </c>
      <c r="C47" s="16">
        <v>0.00108649242148318</v>
      </c>
      <c r="D47" s="16">
        <v>0.0676673781940075</v>
      </c>
      <c r="E47" s="16">
        <v>0</v>
      </c>
      <c r="F47" s="16">
        <v>0</v>
      </c>
      <c r="G47" s="16">
        <v>0.000197694487416895</v>
      </c>
      <c r="H47" s="16">
        <v>0</v>
      </c>
      <c r="I47" s="16">
        <v>0</v>
      </c>
      <c r="J47" s="16">
        <v>0</v>
      </c>
      <c r="K47" s="16">
        <v>0</v>
      </c>
      <c r="L47" s="16">
        <v>0.331156273276016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3">
        <v>0</v>
      </c>
      <c r="S47" s="16">
        <f t="shared" si="0"/>
        <v>1.89097037543155</v>
      </c>
      <c r="U47" s="1"/>
    </row>
    <row r="48" spans="1:21">
      <c r="A48" s="5" t="s">
        <v>310</v>
      </c>
      <c r="B48" s="13">
        <v>0.345276658743677</v>
      </c>
      <c r="C48" s="16">
        <v>0</v>
      </c>
      <c r="D48" s="16">
        <v>0.257173866095222</v>
      </c>
      <c r="E48" s="16">
        <v>0</v>
      </c>
      <c r="F48" s="16">
        <v>0</v>
      </c>
      <c r="G48" s="16">
        <v>0.00692234851324389</v>
      </c>
      <c r="H48" s="16">
        <v>0.000404249383995692</v>
      </c>
      <c r="I48" s="16">
        <v>4.30514878530447e-5</v>
      </c>
      <c r="J48" s="16">
        <v>0</v>
      </c>
      <c r="K48" s="16">
        <v>0</v>
      </c>
      <c r="L48" s="16">
        <v>0.759611808511697</v>
      </c>
      <c r="M48" s="16">
        <v>0.0388625390415546</v>
      </c>
      <c r="N48" s="16">
        <v>0</v>
      </c>
      <c r="O48" s="16">
        <v>0</v>
      </c>
      <c r="P48" s="16">
        <v>0</v>
      </c>
      <c r="Q48" s="16">
        <v>0</v>
      </c>
      <c r="R48" s="13">
        <v>0</v>
      </c>
      <c r="S48" s="16">
        <f t="shared" si="0"/>
        <v>1.40829452177724</v>
      </c>
      <c r="U48" s="1"/>
    </row>
    <row r="49" ht="29" spans="1:21">
      <c r="A49" s="5" t="s">
        <v>311</v>
      </c>
      <c r="B49" s="13">
        <v>1.68177044911587</v>
      </c>
      <c r="C49" s="16">
        <v>0.304756316737443</v>
      </c>
      <c r="D49" s="16">
        <v>1.02806166341801</v>
      </c>
      <c r="E49" s="16">
        <v>0</v>
      </c>
      <c r="F49" s="16">
        <v>0</v>
      </c>
      <c r="G49" s="16">
        <v>0.0514461885331812</v>
      </c>
      <c r="H49" s="16">
        <v>0.073277205170229</v>
      </c>
      <c r="I49" s="16">
        <v>0.000412064240879142</v>
      </c>
      <c r="J49" s="16">
        <v>0</v>
      </c>
      <c r="K49" s="16">
        <v>0</v>
      </c>
      <c r="L49" s="16">
        <v>20.9934574801282</v>
      </c>
      <c r="M49" s="16">
        <v>0.0383215837875971</v>
      </c>
      <c r="N49" s="16">
        <v>3.50635914856484</v>
      </c>
      <c r="O49" s="16">
        <v>0.0421974547736375</v>
      </c>
      <c r="P49" s="16">
        <v>0.232046644359756</v>
      </c>
      <c r="Q49" s="16">
        <v>0</v>
      </c>
      <c r="R49" s="13">
        <v>0.123540606218405</v>
      </c>
      <c r="S49" s="16">
        <f t="shared" si="0"/>
        <v>28.0756468050481</v>
      </c>
      <c r="U49" s="1"/>
    </row>
    <row r="50" spans="1:21">
      <c r="A50" s="5" t="s">
        <v>312</v>
      </c>
      <c r="B50" s="13">
        <v>0.862176670043</v>
      </c>
      <c r="C50" s="16">
        <v>1.48748824982032</v>
      </c>
      <c r="D50" s="16">
        <v>1.9024713907878</v>
      </c>
      <c r="E50" s="16">
        <v>0</v>
      </c>
      <c r="F50" s="16">
        <v>0</v>
      </c>
      <c r="G50" s="16">
        <v>0.0243772510253294</v>
      </c>
      <c r="H50" s="16">
        <v>0</v>
      </c>
      <c r="I50" s="16">
        <v>0.141581371472626</v>
      </c>
      <c r="J50" s="16">
        <v>6.363520945734</v>
      </c>
      <c r="K50" s="16">
        <v>223.009650082298</v>
      </c>
      <c r="L50" s="16">
        <v>34.3758240268289</v>
      </c>
      <c r="M50" s="16">
        <v>0</v>
      </c>
      <c r="N50" s="16">
        <v>14.992614343164</v>
      </c>
      <c r="O50" s="16">
        <v>0</v>
      </c>
      <c r="P50" s="16">
        <v>60.1846523550468</v>
      </c>
      <c r="Q50" s="16">
        <v>0</v>
      </c>
      <c r="R50" s="13">
        <v>2.18568497536888</v>
      </c>
      <c r="S50" s="16">
        <f t="shared" si="0"/>
        <v>345.53004166159</v>
      </c>
      <c r="U50" s="1"/>
    </row>
    <row r="51" ht="29" spans="1:21">
      <c r="A51" s="5" t="s">
        <v>313</v>
      </c>
      <c r="B51" s="13">
        <v>2.06178699615912</v>
      </c>
      <c r="C51" s="16">
        <v>0.0494626476128318</v>
      </c>
      <c r="D51" s="16">
        <v>0.534330713334242</v>
      </c>
      <c r="E51" s="16">
        <v>0</v>
      </c>
      <c r="F51" s="16">
        <v>0</v>
      </c>
      <c r="G51" s="16">
        <v>0.0109218600663703</v>
      </c>
      <c r="H51" s="16">
        <v>0.000344212346768609</v>
      </c>
      <c r="I51" s="16">
        <v>0.00330877530994809</v>
      </c>
      <c r="J51" s="16">
        <v>0.0248552185161605</v>
      </c>
      <c r="K51" s="16">
        <v>0</v>
      </c>
      <c r="L51" s="16">
        <v>3.95631678837032</v>
      </c>
      <c r="M51" s="16">
        <v>0.0164220425887384</v>
      </c>
      <c r="N51" s="16">
        <v>0.0724175106729823</v>
      </c>
      <c r="O51" s="16">
        <v>0.00167489243542536</v>
      </c>
      <c r="P51" s="16">
        <v>0.00965738325131138</v>
      </c>
      <c r="Q51" s="16">
        <v>0</v>
      </c>
      <c r="R51" s="13">
        <v>0</v>
      </c>
      <c r="S51" s="16">
        <f t="shared" si="0"/>
        <v>6.74149904066422</v>
      </c>
      <c r="U51" s="1"/>
    </row>
    <row r="52" ht="29" spans="1:21">
      <c r="A52" s="5" t="s">
        <v>314</v>
      </c>
      <c r="B52" s="13">
        <v>0.58028992700133</v>
      </c>
      <c r="C52" s="16">
        <v>0.0198581328717104</v>
      </c>
      <c r="D52" s="16">
        <v>0.0466358048812564</v>
      </c>
      <c r="E52" s="16">
        <v>0</v>
      </c>
      <c r="F52" s="16">
        <v>0</v>
      </c>
      <c r="G52" s="16">
        <v>0.00142340030940164</v>
      </c>
      <c r="H52" s="16">
        <v>0</v>
      </c>
      <c r="I52" s="16">
        <v>3.07510627521748e-6</v>
      </c>
      <c r="J52" s="16">
        <v>0</v>
      </c>
      <c r="K52" s="16">
        <v>0</v>
      </c>
      <c r="L52" s="16">
        <v>1.09541514946049</v>
      </c>
      <c r="M52" s="16">
        <v>0</v>
      </c>
      <c r="N52" s="16">
        <v>0.00176470656938429</v>
      </c>
      <c r="O52" s="16">
        <v>0</v>
      </c>
      <c r="P52" s="16">
        <v>0</v>
      </c>
      <c r="Q52" s="16">
        <v>0</v>
      </c>
      <c r="R52" s="13">
        <v>0</v>
      </c>
      <c r="S52" s="16">
        <f t="shared" si="0"/>
        <v>1.74539019619985</v>
      </c>
      <c r="U52" s="1"/>
    </row>
    <row r="53" spans="1:21">
      <c r="A53" s="5" t="s">
        <v>315</v>
      </c>
      <c r="B53" s="13">
        <v>0.834495484146929</v>
      </c>
      <c r="C53" s="16">
        <v>0</v>
      </c>
      <c r="D53" s="16">
        <v>0.135975194010193</v>
      </c>
      <c r="E53" s="16">
        <v>0</v>
      </c>
      <c r="F53" s="16">
        <v>0</v>
      </c>
      <c r="G53" s="16">
        <v>0.00565710379377576</v>
      </c>
      <c r="H53" s="16">
        <v>4.00246914847219e-5</v>
      </c>
      <c r="I53" s="16">
        <v>0.000632475365187237</v>
      </c>
      <c r="J53" s="16">
        <v>0</v>
      </c>
      <c r="K53" s="16">
        <v>0</v>
      </c>
      <c r="L53" s="16">
        <v>0.71444514635767</v>
      </c>
      <c r="M53" s="16">
        <v>0.0142582215729085</v>
      </c>
      <c r="N53" s="16">
        <v>0.0203154237306533</v>
      </c>
      <c r="O53" s="16">
        <v>0</v>
      </c>
      <c r="P53" s="16">
        <v>0.000128053700569875</v>
      </c>
      <c r="Q53" s="16">
        <v>0</v>
      </c>
      <c r="R53" s="13">
        <v>0</v>
      </c>
      <c r="S53" s="16">
        <f t="shared" si="0"/>
        <v>1.72594712736937</v>
      </c>
      <c r="U53" s="1"/>
    </row>
    <row r="54" ht="29" spans="1:21">
      <c r="A54" s="5" t="s">
        <v>316</v>
      </c>
      <c r="B54" s="13">
        <v>1.52735556712561</v>
      </c>
      <c r="C54" s="16">
        <v>0.00929447794189155</v>
      </c>
      <c r="D54" s="16">
        <v>0.241043465673436</v>
      </c>
      <c r="E54" s="16">
        <v>0</v>
      </c>
      <c r="F54" s="16">
        <v>0</v>
      </c>
      <c r="G54" s="16">
        <v>0.00463517536651304</v>
      </c>
      <c r="H54" s="16">
        <v>0.00397044939528442</v>
      </c>
      <c r="I54" s="16">
        <v>0.00394016862387523</v>
      </c>
      <c r="J54" s="16">
        <v>0</v>
      </c>
      <c r="K54" s="16">
        <v>0</v>
      </c>
      <c r="L54" s="16">
        <v>3.91819441667491</v>
      </c>
      <c r="M54" s="16">
        <v>0.00439558810220528</v>
      </c>
      <c r="N54" s="16">
        <v>0.890729555701653</v>
      </c>
      <c r="O54" s="16">
        <v>0</v>
      </c>
      <c r="P54" s="16">
        <v>0.00531689635907834</v>
      </c>
      <c r="Q54" s="16">
        <v>0</v>
      </c>
      <c r="R54" s="13">
        <v>0</v>
      </c>
      <c r="S54" s="16">
        <f t="shared" si="0"/>
        <v>6.60887576096446</v>
      </c>
      <c r="U54" s="1"/>
    </row>
    <row r="55" ht="29" spans="1:21">
      <c r="A55" s="5" t="s">
        <v>317</v>
      </c>
      <c r="B55" s="13">
        <v>0.816225901455522</v>
      </c>
      <c r="C55" s="16">
        <v>0.00067945838747621</v>
      </c>
      <c r="D55" s="16">
        <v>0.110633110483926</v>
      </c>
      <c r="E55" s="16">
        <v>0</v>
      </c>
      <c r="F55" s="16">
        <v>0</v>
      </c>
      <c r="G55" s="16">
        <v>0.00737552510747646</v>
      </c>
      <c r="H55" s="16">
        <v>0</v>
      </c>
      <c r="I55" s="16">
        <v>0.00118476371410331</v>
      </c>
      <c r="J55" s="16">
        <v>0</v>
      </c>
      <c r="K55" s="16">
        <v>0</v>
      </c>
      <c r="L55" s="16">
        <v>0.990427984698931</v>
      </c>
      <c r="M55" s="16">
        <v>0</v>
      </c>
      <c r="N55" s="16">
        <v>0.00418357160845414</v>
      </c>
      <c r="O55" s="16">
        <v>0</v>
      </c>
      <c r="P55" s="16">
        <v>0.0286253376482241</v>
      </c>
      <c r="Q55" s="16">
        <v>0</v>
      </c>
      <c r="R55" s="13">
        <v>0</v>
      </c>
      <c r="S55" s="16">
        <f t="shared" si="0"/>
        <v>1.95933565310411</v>
      </c>
      <c r="U55" s="1"/>
    </row>
    <row r="56" spans="1:21">
      <c r="A56" s="5" t="s">
        <v>318</v>
      </c>
      <c r="B56" s="13">
        <v>0.878739246270818</v>
      </c>
      <c r="C56" s="16">
        <v>0.322374159925918</v>
      </c>
      <c r="D56" s="16">
        <v>0.301861811472758</v>
      </c>
      <c r="E56" s="16">
        <v>0.0140083388278238</v>
      </c>
      <c r="F56" s="16">
        <v>0.00490185717958903</v>
      </c>
      <c r="G56" s="16">
        <v>0.0401106907700617</v>
      </c>
      <c r="H56" s="16">
        <v>0.00442673087821025</v>
      </c>
      <c r="I56" s="16">
        <v>0.147393201515664</v>
      </c>
      <c r="J56" s="16">
        <v>0</v>
      </c>
      <c r="K56" s="16">
        <v>0</v>
      </c>
      <c r="L56" s="16">
        <v>4.35459716519283</v>
      </c>
      <c r="M56" s="16">
        <v>0.0568316613904033</v>
      </c>
      <c r="N56" s="16">
        <v>0.523790232754272</v>
      </c>
      <c r="O56" s="16">
        <v>0</v>
      </c>
      <c r="P56" s="16">
        <v>0.0237432903139976</v>
      </c>
      <c r="Q56" s="16">
        <v>0</v>
      </c>
      <c r="R56" s="13">
        <v>0</v>
      </c>
      <c r="S56" s="16">
        <f t="shared" si="0"/>
        <v>6.67277838649235</v>
      </c>
      <c r="U56" s="1"/>
    </row>
    <row r="57" spans="1:21">
      <c r="A57" s="5" t="s">
        <v>319</v>
      </c>
      <c r="B57" s="13">
        <v>0.103758311800445</v>
      </c>
      <c r="C57" s="16">
        <v>0</v>
      </c>
      <c r="D57" s="16">
        <v>0.0144845089160868</v>
      </c>
      <c r="E57" s="16">
        <v>0</v>
      </c>
      <c r="F57" s="16">
        <v>0</v>
      </c>
      <c r="G57" s="16">
        <v>0.000158155589933516</v>
      </c>
      <c r="H57" s="16">
        <v>0</v>
      </c>
      <c r="I57" s="16">
        <v>0</v>
      </c>
      <c r="J57" s="16">
        <v>0</v>
      </c>
      <c r="K57" s="16">
        <v>0</v>
      </c>
      <c r="L57" s="16">
        <v>0.0490619159881357</v>
      </c>
      <c r="M57" s="16">
        <v>0</v>
      </c>
      <c r="N57" s="16">
        <v>0.00280252533410166</v>
      </c>
      <c r="O57" s="16">
        <v>0</v>
      </c>
      <c r="P57" s="16">
        <v>0</v>
      </c>
      <c r="Q57" s="16">
        <v>0</v>
      </c>
      <c r="R57" s="13">
        <v>0.0103449511187677</v>
      </c>
      <c r="S57" s="16">
        <f t="shared" si="0"/>
        <v>0.18061036874747</v>
      </c>
      <c r="U57" s="1"/>
    </row>
    <row r="58" ht="29" spans="1:21">
      <c r="A58" s="5" t="s">
        <v>320</v>
      </c>
      <c r="B58" s="13">
        <v>3.83112226332624</v>
      </c>
      <c r="C58" s="16">
        <v>0.0349181130763302</v>
      </c>
      <c r="D58" s="16">
        <v>0.484104475773213</v>
      </c>
      <c r="E58" s="16">
        <v>0.00527762021661586</v>
      </c>
      <c r="F58" s="16">
        <v>0.00109350278339156</v>
      </c>
      <c r="G58" s="16">
        <v>0.00418084680953711</v>
      </c>
      <c r="H58" s="16">
        <v>0</v>
      </c>
      <c r="I58" s="16">
        <v>0.0211249267630284</v>
      </c>
      <c r="J58" s="16">
        <v>0</v>
      </c>
      <c r="K58" s="16">
        <v>0</v>
      </c>
      <c r="L58" s="16">
        <v>1.7355240029409</v>
      </c>
      <c r="M58" s="16">
        <v>0.0288444913355899</v>
      </c>
      <c r="N58" s="16">
        <v>0.04468215082922</v>
      </c>
      <c r="O58" s="16">
        <v>0</v>
      </c>
      <c r="P58" s="16">
        <v>0.00201950252590144</v>
      </c>
      <c r="Q58" s="16">
        <v>0</v>
      </c>
      <c r="R58" s="13">
        <v>0</v>
      </c>
      <c r="S58" s="16">
        <f t="shared" si="0"/>
        <v>6.19289189637997</v>
      </c>
      <c r="U58" s="1"/>
    </row>
    <row r="59" ht="29" spans="1:21">
      <c r="A59" s="4" t="s">
        <v>321</v>
      </c>
      <c r="B59" s="13">
        <v>11.8688620766589</v>
      </c>
      <c r="C59" s="16">
        <v>8.17395048260537</v>
      </c>
      <c r="D59" s="16">
        <v>2.70632679316931</v>
      </c>
      <c r="E59" s="16">
        <v>0.0221660049097866</v>
      </c>
      <c r="F59" s="16">
        <v>0.178109733358817</v>
      </c>
      <c r="G59" s="16">
        <v>0.129387326753624</v>
      </c>
      <c r="H59" s="16">
        <v>0.0300402912003828</v>
      </c>
      <c r="I59" s="16">
        <v>1.04890166170022</v>
      </c>
      <c r="J59" s="16">
        <v>0.224574268244128</v>
      </c>
      <c r="K59" s="16">
        <v>0</v>
      </c>
      <c r="L59" s="16">
        <v>332.568416589005</v>
      </c>
      <c r="M59" s="16">
        <v>23.1374500934542</v>
      </c>
      <c r="N59" s="16">
        <v>209.16828852866</v>
      </c>
      <c r="O59" s="16">
        <v>0.0308389877023033</v>
      </c>
      <c r="P59" s="16">
        <v>0</v>
      </c>
      <c r="Q59" s="16">
        <v>0.328342450818662</v>
      </c>
      <c r="R59" s="13">
        <v>0.519733792406808</v>
      </c>
      <c r="S59" s="16">
        <f t="shared" si="0"/>
        <v>590.135389080647</v>
      </c>
      <c r="U59" s="1"/>
    </row>
    <row r="60" ht="29" spans="1:21">
      <c r="A60" s="5" t="s">
        <v>322</v>
      </c>
      <c r="B60" s="13">
        <v>11.8688620766589</v>
      </c>
      <c r="C60" s="16">
        <v>8.17395048260537</v>
      </c>
      <c r="D60" s="16">
        <v>2.70632679316931</v>
      </c>
      <c r="E60" s="16">
        <v>0.0221660049097866</v>
      </c>
      <c r="F60" s="16">
        <v>0.178109733358817</v>
      </c>
      <c r="G60" s="16">
        <v>0.129387326753624</v>
      </c>
      <c r="H60" s="16">
        <v>0.0300402912003828</v>
      </c>
      <c r="I60" s="16">
        <v>1.04890166170022</v>
      </c>
      <c r="J60" s="16">
        <v>0.224574268244128</v>
      </c>
      <c r="K60" s="16">
        <v>0</v>
      </c>
      <c r="L60" s="16">
        <v>332.568416589005</v>
      </c>
      <c r="M60" s="16">
        <v>23.1374500934542</v>
      </c>
      <c r="N60" s="16">
        <v>209.16828852866</v>
      </c>
      <c r="O60" s="16">
        <v>0.0308389877023033</v>
      </c>
      <c r="P60" s="16">
        <v>0</v>
      </c>
      <c r="Q60" s="16">
        <v>0.328342450818662</v>
      </c>
      <c r="R60" s="13">
        <v>0.519733792406808</v>
      </c>
      <c r="S60" s="16">
        <f t="shared" si="0"/>
        <v>590.135389080647</v>
      </c>
      <c r="U60" s="1"/>
    </row>
    <row r="61" ht="29" spans="1:21">
      <c r="A61" s="6" t="s">
        <v>323</v>
      </c>
      <c r="B61" s="13">
        <v>6.92431024597299</v>
      </c>
      <c r="C61" s="16">
        <v>1.51861902462568</v>
      </c>
      <c r="D61" s="16">
        <v>1.67469460704942</v>
      </c>
      <c r="E61" s="16">
        <v>0.0018866177252753</v>
      </c>
      <c r="F61" s="16">
        <v>0</v>
      </c>
      <c r="G61" s="16">
        <v>0.00666502996836752</v>
      </c>
      <c r="H61" s="16">
        <v>0</v>
      </c>
      <c r="I61" s="16">
        <v>0.109707296559892</v>
      </c>
      <c r="J61" s="16">
        <v>0</v>
      </c>
      <c r="K61" s="16">
        <v>0</v>
      </c>
      <c r="L61" s="16">
        <v>241.86171130687</v>
      </c>
      <c r="M61" s="16">
        <v>21.1666808944162</v>
      </c>
      <c r="N61" s="13">
        <v>164.866356177214</v>
      </c>
      <c r="O61" s="16">
        <v>0</v>
      </c>
      <c r="P61" s="16">
        <v>0</v>
      </c>
      <c r="Q61" s="16">
        <v>0</v>
      </c>
      <c r="R61" s="13">
        <v>0.375118292853433</v>
      </c>
      <c r="S61" s="16">
        <f t="shared" si="0"/>
        <v>438.505749493255</v>
      </c>
      <c r="U61" s="1"/>
    </row>
    <row r="62" spans="1:21">
      <c r="A62" s="7" t="s">
        <v>324</v>
      </c>
      <c r="B62" s="13">
        <v>0.479622680959278</v>
      </c>
      <c r="C62" s="16">
        <v>1.46645819026888</v>
      </c>
      <c r="D62" s="16">
        <v>1.21724295501366</v>
      </c>
      <c r="E62" s="16">
        <v>5.96143147391824e-5</v>
      </c>
      <c r="F62" s="16">
        <v>0</v>
      </c>
      <c r="G62" s="16">
        <v>0.00114935279564002</v>
      </c>
      <c r="H62" s="16">
        <v>0</v>
      </c>
      <c r="I62" s="16">
        <v>0.0969862101033678</v>
      </c>
      <c r="J62" s="16">
        <v>0</v>
      </c>
      <c r="K62" s="16">
        <v>0</v>
      </c>
      <c r="L62" s="16">
        <v>240.035413711467</v>
      </c>
      <c r="M62" s="16">
        <v>20.8183677369547</v>
      </c>
      <c r="N62" s="13">
        <v>160.026890787765</v>
      </c>
      <c r="O62" s="16">
        <v>0</v>
      </c>
      <c r="P62" s="16">
        <v>0</v>
      </c>
      <c r="Q62" s="16">
        <v>0</v>
      </c>
      <c r="R62" s="13">
        <v>0.352193629719641</v>
      </c>
      <c r="S62" s="16">
        <f t="shared" si="0"/>
        <v>424.494384869362</v>
      </c>
      <c r="U62" s="1"/>
    </row>
    <row r="63" ht="29" spans="1:21">
      <c r="A63" s="7" t="s">
        <v>325</v>
      </c>
      <c r="B63" s="13">
        <v>6.44468756501371</v>
      </c>
      <c r="C63" s="16">
        <v>0.0521608343567943</v>
      </c>
      <c r="D63" s="16">
        <v>0.457451652035754</v>
      </c>
      <c r="E63" s="16">
        <v>0.00182700341053612</v>
      </c>
      <c r="F63" s="16">
        <v>0</v>
      </c>
      <c r="G63" s="16">
        <v>0.0055156771727275</v>
      </c>
      <c r="H63" s="16">
        <v>0</v>
      </c>
      <c r="I63" s="16">
        <v>0.0127210864565242</v>
      </c>
      <c r="J63" s="16">
        <v>0</v>
      </c>
      <c r="K63" s="16">
        <v>0</v>
      </c>
      <c r="L63" s="16">
        <v>1.82629759540262</v>
      </c>
      <c r="M63" s="16">
        <v>0.348313157461511</v>
      </c>
      <c r="N63" s="13">
        <v>4.83946538944884</v>
      </c>
      <c r="O63" s="16">
        <v>0</v>
      </c>
      <c r="P63" s="16">
        <v>0</v>
      </c>
      <c r="Q63" s="16">
        <v>0</v>
      </c>
      <c r="R63" s="13">
        <v>0.022924663133792</v>
      </c>
      <c r="S63" s="16">
        <f t="shared" si="0"/>
        <v>14.0113646238928</v>
      </c>
      <c r="U63" s="1"/>
    </row>
    <row r="64" ht="29" spans="1:21">
      <c r="A64" s="6" t="s">
        <v>326</v>
      </c>
      <c r="B64" s="13">
        <v>1.43314726445931</v>
      </c>
      <c r="C64" s="16">
        <v>0</v>
      </c>
      <c r="D64" s="16">
        <v>0.0885164433760862</v>
      </c>
      <c r="E64" s="16">
        <v>0</v>
      </c>
      <c r="F64" s="16">
        <v>0</v>
      </c>
      <c r="G64" s="16">
        <v>0.0889106484055815</v>
      </c>
      <c r="H64" s="16">
        <v>0</v>
      </c>
      <c r="I64" s="16">
        <v>0</v>
      </c>
      <c r="J64" s="16">
        <v>0</v>
      </c>
      <c r="K64" s="16">
        <v>0</v>
      </c>
      <c r="L64" s="16">
        <v>1.12565746742253</v>
      </c>
      <c r="M64" s="16">
        <v>0.00758030692558532</v>
      </c>
      <c r="N64" s="13">
        <v>0</v>
      </c>
      <c r="O64" s="16">
        <v>0</v>
      </c>
      <c r="P64" s="16">
        <v>0</v>
      </c>
      <c r="Q64" s="16">
        <v>0</v>
      </c>
      <c r="R64" s="13">
        <v>0</v>
      </c>
      <c r="S64" s="16">
        <f t="shared" si="0"/>
        <v>2.74381213058909</v>
      </c>
      <c r="U64" s="1"/>
    </row>
    <row r="65" spans="1:21">
      <c r="A65" s="7" t="s">
        <v>327</v>
      </c>
      <c r="B65" s="13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3">
        <v>0</v>
      </c>
      <c r="O65" s="16">
        <v>0</v>
      </c>
      <c r="P65" s="16">
        <v>0</v>
      </c>
      <c r="Q65" s="16">
        <v>0</v>
      </c>
      <c r="R65" s="13">
        <v>0</v>
      </c>
      <c r="S65" s="16">
        <f t="shared" si="0"/>
        <v>0</v>
      </c>
      <c r="U65" s="1"/>
    </row>
    <row r="66" spans="1:21">
      <c r="A66" s="7" t="s">
        <v>328</v>
      </c>
      <c r="B66" s="13">
        <v>1.43314726445931</v>
      </c>
      <c r="C66" s="16">
        <v>0</v>
      </c>
      <c r="D66" s="16">
        <v>0.0885164433760862</v>
      </c>
      <c r="E66" s="16">
        <v>0</v>
      </c>
      <c r="F66" s="16">
        <v>0</v>
      </c>
      <c r="G66" s="16">
        <v>0.0889106484055815</v>
      </c>
      <c r="H66" s="16">
        <v>0</v>
      </c>
      <c r="I66" s="16">
        <v>0</v>
      </c>
      <c r="J66" s="16">
        <v>0</v>
      </c>
      <c r="K66" s="16">
        <v>0</v>
      </c>
      <c r="L66" s="16">
        <v>1.12565746742253</v>
      </c>
      <c r="M66" s="16">
        <v>0.00758030692558532</v>
      </c>
      <c r="N66" s="13">
        <v>0</v>
      </c>
      <c r="O66" s="16">
        <v>0</v>
      </c>
      <c r="P66" s="16">
        <v>0</v>
      </c>
      <c r="Q66" s="16">
        <v>0</v>
      </c>
      <c r="R66" s="13">
        <v>0</v>
      </c>
      <c r="S66" s="16">
        <f t="shared" si="0"/>
        <v>2.74381213058909</v>
      </c>
      <c r="U66" s="1"/>
    </row>
    <row r="67" spans="1:21">
      <c r="A67" s="6" t="s">
        <v>329</v>
      </c>
      <c r="B67" s="13">
        <v>3.51140456622659</v>
      </c>
      <c r="C67" s="16">
        <v>6.65533145797969</v>
      </c>
      <c r="D67" s="16">
        <v>0.943115742743804</v>
      </c>
      <c r="E67" s="16">
        <v>0.0202793871845113</v>
      </c>
      <c r="F67" s="16">
        <v>0.178109733358817</v>
      </c>
      <c r="G67" s="16">
        <v>0.0338116483796746</v>
      </c>
      <c r="H67" s="16">
        <v>0.0300402912003828</v>
      </c>
      <c r="I67" s="16">
        <v>0.939194365140327</v>
      </c>
      <c r="J67" s="16">
        <v>0.224574268244128</v>
      </c>
      <c r="K67" s="16">
        <v>0</v>
      </c>
      <c r="L67" s="16">
        <v>89.5810478147126</v>
      </c>
      <c r="M67" s="16">
        <v>1.96318889211244</v>
      </c>
      <c r="N67" s="13">
        <v>44.3019323514458</v>
      </c>
      <c r="O67" s="16">
        <v>0.0306117090357867</v>
      </c>
      <c r="P67" s="16">
        <v>0</v>
      </c>
      <c r="Q67" s="16">
        <v>0.106566139861938</v>
      </c>
      <c r="R67" s="13">
        <v>0.144615499553375</v>
      </c>
      <c r="S67" s="16">
        <f t="shared" ref="S67:S120" si="1">SUM(B67:R67)</f>
        <v>148.66382386718</v>
      </c>
      <c r="U67" s="1"/>
    </row>
    <row r="68" spans="1:21">
      <c r="A68" s="7" t="s">
        <v>329</v>
      </c>
      <c r="B68" s="13">
        <v>3.51140456622659</v>
      </c>
      <c r="C68" s="16">
        <v>6.65533145797969</v>
      </c>
      <c r="D68" s="16">
        <v>0.943115742743804</v>
      </c>
      <c r="E68" s="16">
        <v>0.0202793871845113</v>
      </c>
      <c r="F68" s="16">
        <v>0.178109733358817</v>
      </c>
      <c r="G68" s="16">
        <v>0.0338116483796746</v>
      </c>
      <c r="H68" s="16">
        <v>0.0300402912003828</v>
      </c>
      <c r="I68" s="16">
        <v>0.939194365140327</v>
      </c>
      <c r="J68" s="16">
        <v>0.224574268244128</v>
      </c>
      <c r="K68" s="16">
        <v>0</v>
      </c>
      <c r="L68" s="16">
        <v>89.5810478147126</v>
      </c>
      <c r="M68" s="16">
        <v>1.96318889211244</v>
      </c>
      <c r="N68" s="13">
        <v>44.3019323514458</v>
      </c>
      <c r="O68" s="16">
        <v>0.0306117090357867</v>
      </c>
      <c r="P68" s="16">
        <v>0</v>
      </c>
      <c r="Q68" s="16">
        <v>0.106566139861938</v>
      </c>
      <c r="R68" s="13">
        <v>0.144615499553375</v>
      </c>
      <c r="S68" s="16">
        <f t="shared" si="1"/>
        <v>148.66382386718</v>
      </c>
      <c r="U68" s="1"/>
    </row>
    <row r="69" spans="1:21">
      <c r="A69" s="8" t="s">
        <v>329</v>
      </c>
      <c r="B69" s="13">
        <v>2.94869219226926</v>
      </c>
      <c r="C69" s="16">
        <v>6.25174601611307</v>
      </c>
      <c r="D69" s="16">
        <v>0.866339549664422</v>
      </c>
      <c r="E69" s="16">
        <v>0.0113512668712196</v>
      </c>
      <c r="F69" s="16">
        <v>0.178109733358817</v>
      </c>
      <c r="G69" s="16">
        <v>0.0238870782077989</v>
      </c>
      <c r="H69" s="16">
        <v>0.028740109287215</v>
      </c>
      <c r="I69" s="16">
        <v>0.914289089951447</v>
      </c>
      <c r="J69" s="16">
        <v>0.224574268244128</v>
      </c>
      <c r="K69" s="16">
        <v>0</v>
      </c>
      <c r="L69" s="16">
        <v>81.5324926387864</v>
      </c>
      <c r="M69" s="16">
        <v>1.27444191810884</v>
      </c>
      <c r="N69" s="13">
        <v>39.0351864418461</v>
      </c>
      <c r="O69" s="16">
        <v>0.0294816795058662</v>
      </c>
      <c r="P69" s="16">
        <v>0</v>
      </c>
      <c r="Q69" s="16">
        <v>0.106566139861938</v>
      </c>
      <c r="R69" s="13">
        <v>0.131756521927925</v>
      </c>
      <c r="S69" s="16">
        <f t="shared" si="1"/>
        <v>133.557654644004</v>
      </c>
      <c r="U69" s="1"/>
    </row>
    <row r="70" ht="43.5" spans="1:21">
      <c r="A70" s="8" t="s">
        <v>330</v>
      </c>
      <c r="B70" s="13">
        <v>0.562712373957325</v>
      </c>
      <c r="C70" s="16">
        <v>0.403585441866625</v>
      </c>
      <c r="D70" s="16">
        <v>0.0767761930793815</v>
      </c>
      <c r="E70" s="16">
        <v>0.00892812031329167</v>
      </c>
      <c r="F70" s="16">
        <v>0</v>
      </c>
      <c r="G70" s="16">
        <v>0.00992457017187572</v>
      </c>
      <c r="H70" s="16">
        <v>0.00130018191316788</v>
      </c>
      <c r="I70" s="16">
        <v>0.02490527518888</v>
      </c>
      <c r="J70" s="16">
        <v>0</v>
      </c>
      <c r="K70" s="16">
        <v>0</v>
      </c>
      <c r="L70" s="16">
        <v>8.04855517592614</v>
      </c>
      <c r="M70" s="16">
        <v>0.688746974003608</v>
      </c>
      <c r="N70" s="13">
        <v>5.26674590959957</v>
      </c>
      <c r="O70" s="16">
        <v>0.00113002952992049</v>
      </c>
      <c r="P70" s="16">
        <v>0</v>
      </c>
      <c r="Q70" s="16">
        <v>0</v>
      </c>
      <c r="R70" s="13">
        <v>0.01285897762545</v>
      </c>
      <c r="S70" s="16">
        <f t="shared" si="1"/>
        <v>15.1061692231752</v>
      </c>
      <c r="U70" s="1"/>
    </row>
    <row r="71" ht="29" spans="1:21">
      <c r="A71" s="4" t="s">
        <v>331</v>
      </c>
      <c r="B71" s="13">
        <v>4.03725482763232</v>
      </c>
      <c r="C71" s="16">
        <v>0.0427222071874696</v>
      </c>
      <c r="D71" s="16">
        <v>1.04080073093894</v>
      </c>
      <c r="E71" s="16">
        <v>0.00191817824484311</v>
      </c>
      <c r="F71" s="16">
        <v>0</v>
      </c>
      <c r="G71" s="16">
        <v>0.0348758639311932</v>
      </c>
      <c r="H71" s="16">
        <v>0.027787358904563</v>
      </c>
      <c r="I71" s="16">
        <v>0.00235661248127535</v>
      </c>
      <c r="J71" s="16">
        <v>0</v>
      </c>
      <c r="K71" s="16">
        <v>0</v>
      </c>
      <c r="L71" s="16">
        <v>0.926441724518808</v>
      </c>
      <c r="M71" s="16">
        <v>0.00261961971300287</v>
      </c>
      <c r="N71" s="16">
        <v>0.758799981288047</v>
      </c>
      <c r="O71" s="16">
        <v>0.000887295914080774</v>
      </c>
      <c r="P71" s="16">
        <v>0</v>
      </c>
      <c r="Q71" s="16">
        <v>2.26376397931492e-5</v>
      </c>
      <c r="R71" s="13">
        <v>0.0330828340056087</v>
      </c>
      <c r="S71" s="16">
        <f t="shared" si="1"/>
        <v>6.90956987239994</v>
      </c>
      <c r="U71" s="1"/>
    </row>
    <row r="72" spans="1:21">
      <c r="A72" s="5" t="s">
        <v>332</v>
      </c>
      <c r="B72" s="13">
        <v>2.02081884103293</v>
      </c>
      <c r="C72" s="16">
        <v>0.0316618668270827</v>
      </c>
      <c r="D72" s="16">
        <v>0.249432203025066</v>
      </c>
      <c r="E72" s="16">
        <v>0</v>
      </c>
      <c r="F72" s="16">
        <v>0</v>
      </c>
      <c r="G72" s="16">
        <v>0.0124148345624291</v>
      </c>
      <c r="H72" s="16">
        <v>0.00236754888320652</v>
      </c>
      <c r="I72" s="16">
        <v>6.67803569756533e-5</v>
      </c>
      <c r="J72" s="16">
        <v>0</v>
      </c>
      <c r="K72" s="16">
        <v>0</v>
      </c>
      <c r="L72" s="16">
        <v>0.715980488266421</v>
      </c>
      <c r="M72" s="16">
        <v>0</v>
      </c>
      <c r="N72" s="16">
        <v>0.387582605220047</v>
      </c>
      <c r="O72" s="16">
        <v>0.000279098202482375</v>
      </c>
      <c r="P72" s="16">
        <v>0</v>
      </c>
      <c r="Q72" s="16">
        <v>2.26376397931492e-5</v>
      </c>
      <c r="R72" s="13">
        <v>0.0330828340056087</v>
      </c>
      <c r="S72" s="16">
        <f t="shared" si="1"/>
        <v>3.45370973802205</v>
      </c>
      <c r="U72" s="1"/>
    </row>
    <row r="73" spans="1:21">
      <c r="A73" s="5" t="s">
        <v>333</v>
      </c>
      <c r="B73" s="13">
        <v>0.35311966141423</v>
      </c>
      <c r="C73" s="16">
        <v>0</v>
      </c>
      <c r="D73" s="16">
        <v>0.0501399609901654</v>
      </c>
      <c r="E73" s="16">
        <v>0</v>
      </c>
      <c r="F73" s="16">
        <v>0</v>
      </c>
      <c r="G73" s="16">
        <v>0.0019095067610104</v>
      </c>
      <c r="H73" s="16">
        <v>0</v>
      </c>
      <c r="I73" s="16">
        <v>0.00224482663142145</v>
      </c>
      <c r="J73" s="16">
        <v>0</v>
      </c>
      <c r="K73" s="16">
        <v>0</v>
      </c>
      <c r="L73" s="16">
        <v>0.121237910043613</v>
      </c>
      <c r="M73" s="16">
        <v>0</v>
      </c>
      <c r="N73" s="16">
        <v>0.0953554050815322</v>
      </c>
      <c r="O73" s="16">
        <v>0</v>
      </c>
      <c r="P73" s="16">
        <v>0</v>
      </c>
      <c r="Q73" s="16">
        <v>0</v>
      </c>
      <c r="R73" s="13">
        <v>0</v>
      </c>
      <c r="S73" s="16">
        <f t="shared" si="1"/>
        <v>0.624007270921972</v>
      </c>
      <c r="U73" s="1"/>
    </row>
    <row r="74" ht="29" spans="1:21">
      <c r="A74" s="5" t="s">
        <v>334</v>
      </c>
      <c r="B74" s="13">
        <v>1.28786717381476</v>
      </c>
      <c r="C74" s="16">
        <v>0.00772076497483977</v>
      </c>
      <c r="D74" s="16">
        <v>0.599121099722924</v>
      </c>
      <c r="E74" s="16">
        <v>0.00152542511244379</v>
      </c>
      <c r="F74" s="16">
        <v>0</v>
      </c>
      <c r="G74" s="16">
        <v>0.0183105887178418</v>
      </c>
      <c r="H74" s="16">
        <v>0.0254198100213565</v>
      </c>
      <c r="I74" s="16">
        <v>3.57801779545982e-5</v>
      </c>
      <c r="J74" s="16">
        <v>0</v>
      </c>
      <c r="K74" s="16">
        <v>0</v>
      </c>
      <c r="L74" s="16">
        <v>0.0770301370039208</v>
      </c>
      <c r="M74" s="16">
        <v>0</v>
      </c>
      <c r="N74" s="16">
        <v>0.257174275046375</v>
      </c>
      <c r="O74" s="16">
        <v>0</v>
      </c>
      <c r="P74" s="16">
        <v>0</v>
      </c>
      <c r="Q74" s="16">
        <v>0</v>
      </c>
      <c r="R74" s="13">
        <v>0</v>
      </c>
      <c r="S74" s="16">
        <f t="shared" si="1"/>
        <v>2.27420505459242</v>
      </c>
      <c r="U74" s="1"/>
    </row>
    <row r="75" ht="29" spans="1:21">
      <c r="A75" s="5" t="s">
        <v>335</v>
      </c>
      <c r="B75" s="13">
        <v>0.375449151370394</v>
      </c>
      <c r="C75" s="16">
        <v>0</v>
      </c>
      <c r="D75" s="16">
        <v>0.142107467200783</v>
      </c>
      <c r="E75" s="16">
        <v>0</v>
      </c>
      <c r="F75" s="16">
        <v>0</v>
      </c>
      <c r="G75" s="16">
        <v>0.00224093388991189</v>
      </c>
      <c r="H75" s="16">
        <v>0</v>
      </c>
      <c r="I75" s="16">
        <v>0</v>
      </c>
      <c r="J75" s="16">
        <v>0</v>
      </c>
      <c r="K75" s="16">
        <v>0</v>
      </c>
      <c r="L75" s="16">
        <v>0.012193189204854</v>
      </c>
      <c r="M75" s="16">
        <v>0</v>
      </c>
      <c r="N75" s="16">
        <v>0.00354685484211554</v>
      </c>
      <c r="O75" s="16">
        <v>0</v>
      </c>
      <c r="P75" s="16">
        <v>0</v>
      </c>
      <c r="Q75" s="16">
        <v>0</v>
      </c>
      <c r="R75" s="13">
        <v>0</v>
      </c>
      <c r="S75" s="16">
        <f t="shared" si="1"/>
        <v>0.535537596508058</v>
      </c>
      <c r="U75" s="1"/>
    </row>
    <row r="76" spans="1:21">
      <c r="A76" s="4" t="s">
        <v>336</v>
      </c>
      <c r="B76" s="13">
        <v>11.9872914169842</v>
      </c>
      <c r="C76" s="16">
        <v>0.0426260581840469</v>
      </c>
      <c r="D76" s="16">
        <v>8.55915680739312</v>
      </c>
      <c r="E76" s="16">
        <v>0.0759311033557363</v>
      </c>
      <c r="F76" s="16">
        <v>0.0084485707356806</v>
      </c>
      <c r="G76" s="16">
        <v>0.0739721026781227</v>
      </c>
      <c r="H76" s="16">
        <v>0.0501304299082578</v>
      </c>
      <c r="I76" s="16">
        <v>0.139863207757498</v>
      </c>
      <c r="J76" s="16">
        <v>0</v>
      </c>
      <c r="K76" s="16">
        <v>0</v>
      </c>
      <c r="L76" s="16">
        <v>1.15523005543896</v>
      </c>
      <c r="M76" s="16">
        <v>0.0219994803263204</v>
      </c>
      <c r="N76" s="16">
        <v>0.315160328963911</v>
      </c>
      <c r="O76" s="16">
        <v>0.000530013850316692</v>
      </c>
      <c r="P76" s="16">
        <v>2.13421667202266e-5</v>
      </c>
      <c r="Q76" s="16">
        <v>0</v>
      </c>
      <c r="R76" s="13">
        <v>0</v>
      </c>
      <c r="S76" s="16">
        <f t="shared" si="1"/>
        <v>22.4303609177429</v>
      </c>
      <c r="U76" s="1"/>
    </row>
    <row r="77" spans="1:21">
      <c r="A77" s="5" t="s">
        <v>337</v>
      </c>
      <c r="B77" s="13">
        <v>7.55696374962769</v>
      </c>
      <c r="C77" s="16">
        <v>0.000269217209583457</v>
      </c>
      <c r="D77" s="16">
        <v>4.09035231465065</v>
      </c>
      <c r="E77" s="16">
        <v>0.0726032219035314</v>
      </c>
      <c r="F77" s="16">
        <v>0.0084485707356806</v>
      </c>
      <c r="G77" s="16">
        <v>0.014567590592358</v>
      </c>
      <c r="H77" s="16">
        <v>0.012131449421211</v>
      </c>
      <c r="I77" s="16">
        <v>0.0935175457665015</v>
      </c>
      <c r="J77" s="16">
        <v>0</v>
      </c>
      <c r="K77" s="16">
        <v>0</v>
      </c>
      <c r="L77" s="16">
        <v>0.733440105428022</v>
      </c>
      <c r="M77" s="16">
        <v>0.0158795243431675</v>
      </c>
      <c r="N77" s="16">
        <v>0.18581246057734</v>
      </c>
      <c r="O77" s="16">
        <v>0.000457284677031383</v>
      </c>
      <c r="P77" s="16">
        <v>1.60066250401699e-5</v>
      </c>
      <c r="Q77" s="16">
        <v>0</v>
      </c>
      <c r="R77" s="13">
        <v>0</v>
      </c>
      <c r="S77" s="16">
        <f t="shared" si="1"/>
        <v>12.7844590415578</v>
      </c>
      <c r="U77" s="1"/>
    </row>
    <row r="78" spans="1:21">
      <c r="A78" s="5" t="s">
        <v>338</v>
      </c>
      <c r="B78" s="13">
        <v>3.68533468427359</v>
      </c>
      <c r="C78" s="16">
        <v>0.0423568409744634</v>
      </c>
      <c r="D78" s="16">
        <v>3.19398851832581</v>
      </c>
      <c r="E78" s="16">
        <v>0.00332788145220495</v>
      </c>
      <c r="F78" s="16">
        <v>0</v>
      </c>
      <c r="G78" s="16">
        <v>0.058775104602438</v>
      </c>
      <c r="H78" s="16">
        <v>0.0379237633515743</v>
      </c>
      <c r="I78" s="16">
        <v>0.0352517187708928</v>
      </c>
      <c r="J78" s="16">
        <v>0</v>
      </c>
      <c r="K78" s="16">
        <v>0</v>
      </c>
      <c r="L78" s="16">
        <v>0.410811229314703</v>
      </c>
      <c r="M78" s="16">
        <v>0.00611995598315291</v>
      </c>
      <c r="N78" s="16">
        <v>0.106968568353822</v>
      </c>
      <c r="O78" s="16">
        <v>7.27291732853094e-5</v>
      </c>
      <c r="P78" s="16">
        <v>5.33554168005664e-6</v>
      </c>
      <c r="Q78" s="16">
        <v>0</v>
      </c>
      <c r="R78" s="13">
        <v>0</v>
      </c>
      <c r="S78" s="16">
        <f t="shared" si="1"/>
        <v>7.58093633011761</v>
      </c>
      <c r="U78" s="1"/>
    </row>
    <row r="79" spans="1:21">
      <c r="A79" s="6" t="s">
        <v>339</v>
      </c>
      <c r="B79" s="13">
        <v>3.68533468427359</v>
      </c>
      <c r="C79" s="16">
        <v>0.0423568409744634</v>
      </c>
      <c r="D79" s="16">
        <v>3.19398851832581</v>
      </c>
      <c r="E79" s="16">
        <v>0.00332788145220495</v>
      </c>
      <c r="F79" s="16">
        <v>0</v>
      </c>
      <c r="G79" s="16">
        <v>0.058775104602438</v>
      </c>
      <c r="H79" s="16">
        <v>0.0379237633515743</v>
      </c>
      <c r="I79" s="16">
        <v>0.0352517187708928</v>
      </c>
      <c r="J79" s="16">
        <v>0</v>
      </c>
      <c r="K79" s="16">
        <v>0</v>
      </c>
      <c r="L79" s="16">
        <v>0.410811229314703</v>
      </c>
      <c r="M79" s="16">
        <v>0.00611995598315291</v>
      </c>
      <c r="N79" s="16">
        <v>0.106968568353822</v>
      </c>
      <c r="O79" s="16">
        <v>7.27291732853094e-5</v>
      </c>
      <c r="P79" s="16">
        <v>5.33554168005664e-6</v>
      </c>
      <c r="Q79" s="16">
        <v>0</v>
      </c>
      <c r="R79" s="13">
        <v>0</v>
      </c>
      <c r="S79" s="16">
        <f t="shared" si="1"/>
        <v>7.58093633011761</v>
      </c>
      <c r="U79" s="1"/>
    </row>
    <row r="80" spans="1:21">
      <c r="A80" s="6" t="s">
        <v>340</v>
      </c>
      <c r="B80" s="13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3">
        <v>0</v>
      </c>
      <c r="S80" s="16">
        <f t="shared" si="1"/>
        <v>0</v>
      </c>
      <c r="U80" s="1"/>
    </row>
    <row r="81" spans="1:21">
      <c r="A81" s="5" t="s">
        <v>341</v>
      </c>
      <c r="B81" s="13">
        <v>0.74499298308296</v>
      </c>
      <c r="C81" s="16">
        <v>0</v>
      </c>
      <c r="D81" s="16">
        <v>1.27481597441666</v>
      </c>
      <c r="E81" s="16">
        <v>0</v>
      </c>
      <c r="F81" s="16">
        <v>0</v>
      </c>
      <c r="G81" s="16">
        <v>0.000629407483326677</v>
      </c>
      <c r="H81" s="16">
        <v>7.52171354725217e-5</v>
      </c>
      <c r="I81" s="16">
        <v>0.011093943220104</v>
      </c>
      <c r="J81" s="16">
        <v>0</v>
      </c>
      <c r="K81" s="16">
        <v>0</v>
      </c>
      <c r="L81" s="16">
        <v>0.010978720696231</v>
      </c>
      <c r="M81" s="16">
        <v>0</v>
      </c>
      <c r="N81" s="16">
        <v>0.0223793000327485</v>
      </c>
      <c r="O81" s="16">
        <v>0</v>
      </c>
      <c r="P81" s="16">
        <v>0</v>
      </c>
      <c r="Q81" s="16">
        <v>0</v>
      </c>
      <c r="R81" s="13">
        <v>0</v>
      </c>
      <c r="S81" s="16">
        <f t="shared" si="1"/>
        <v>2.0649655460675</v>
      </c>
      <c r="U81" s="1"/>
    </row>
    <row r="82" spans="1:21">
      <c r="A82" s="6" t="s">
        <v>342</v>
      </c>
      <c r="B82" s="13">
        <v>0.702271686183355</v>
      </c>
      <c r="C82" s="16">
        <v>0</v>
      </c>
      <c r="D82" s="16">
        <v>1.26683870994146</v>
      </c>
      <c r="E82" s="16">
        <v>0</v>
      </c>
      <c r="F82" s="16">
        <v>0</v>
      </c>
      <c r="G82" s="16">
        <v>0.000410483141300007</v>
      </c>
      <c r="H82" s="16">
        <v>7.52171354725217e-5</v>
      </c>
      <c r="I82" s="16">
        <v>0.011093943220104</v>
      </c>
      <c r="J82" s="16">
        <v>0</v>
      </c>
      <c r="K82" s="16">
        <v>0</v>
      </c>
      <c r="L82" s="16">
        <v>0.0106765027263432</v>
      </c>
      <c r="M82" s="16">
        <v>0</v>
      </c>
      <c r="N82" s="16">
        <v>0.0223793000327485</v>
      </c>
      <c r="O82" s="16">
        <v>0</v>
      </c>
      <c r="P82" s="16">
        <v>0</v>
      </c>
      <c r="Q82" s="16">
        <v>0</v>
      </c>
      <c r="R82" s="13">
        <v>0</v>
      </c>
      <c r="S82" s="16">
        <f t="shared" si="1"/>
        <v>2.01374584238078</v>
      </c>
      <c r="U82" s="1"/>
    </row>
    <row r="83" spans="1:21">
      <c r="A83" s="7" t="s">
        <v>342</v>
      </c>
      <c r="B83" s="13">
        <v>0.65193806316233</v>
      </c>
      <c r="C83" s="16">
        <v>0</v>
      </c>
      <c r="D83" s="16">
        <v>1.14644307363139</v>
      </c>
      <c r="E83" s="16">
        <v>0</v>
      </c>
      <c r="F83" s="16">
        <v>0</v>
      </c>
      <c r="G83" s="16">
        <v>0.000410483141300007</v>
      </c>
      <c r="H83" s="16">
        <v>7.52171354725217e-5</v>
      </c>
      <c r="I83" s="16">
        <v>0.011093943220104</v>
      </c>
      <c r="J83" s="16">
        <v>0</v>
      </c>
      <c r="K83" s="16">
        <v>0</v>
      </c>
      <c r="L83" s="16">
        <v>0.0106765027263432</v>
      </c>
      <c r="M83" s="16">
        <v>0</v>
      </c>
      <c r="N83" s="16">
        <v>0.0223793000327485</v>
      </c>
      <c r="O83" s="16">
        <v>0</v>
      </c>
      <c r="P83" s="16">
        <v>0</v>
      </c>
      <c r="Q83" s="16">
        <v>0</v>
      </c>
      <c r="R83" s="13">
        <v>0</v>
      </c>
      <c r="S83" s="16">
        <f t="shared" si="1"/>
        <v>1.84301658304969</v>
      </c>
      <c r="U83" s="1"/>
    </row>
    <row r="84" spans="1:21">
      <c r="A84" s="7" t="s">
        <v>343</v>
      </c>
      <c r="B84" s="13">
        <v>0.0503336230210249</v>
      </c>
      <c r="C84" s="16">
        <v>0</v>
      </c>
      <c r="D84" s="16">
        <v>0.120395636310072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3">
        <v>0</v>
      </c>
      <c r="S84" s="16">
        <f t="shared" si="1"/>
        <v>0.170729259331097</v>
      </c>
      <c r="U84" s="1"/>
    </row>
    <row r="85" spans="1:21">
      <c r="A85" s="6" t="s">
        <v>344</v>
      </c>
      <c r="B85" s="13">
        <v>0.0427212968996049</v>
      </c>
      <c r="C85" s="16">
        <v>0</v>
      </c>
      <c r="D85" s="16">
        <v>0.00797726447520567</v>
      </c>
      <c r="E85" s="16">
        <v>0</v>
      </c>
      <c r="F85" s="16">
        <v>0</v>
      </c>
      <c r="G85" s="16">
        <v>0.00021892434202667</v>
      </c>
      <c r="H85" s="16">
        <v>0</v>
      </c>
      <c r="I85" s="16">
        <v>0</v>
      </c>
      <c r="J85" s="16">
        <v>0</v>
      </c>
      <c r="K85" s="16">
        <v>0</v>
      </c>
      <c r="L85" s="16">
        <v>0.000302217969887752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3">
        <v>0</v>
      </c>
      <c r="S85" s="16">
        <f t="shared" si="1"/>
        <v>0.051219703686725</v>
      </c>
      <c r="U85" s="1"/>
    </row>
    <row r="86" ht="29" spans="1:21">
      <c r="A86" s="4" t="s">
        <v>345</v>
      </c>
      <c r="B86" s="13">
        <v>23.6835612995813</v>
      </c>
      <c r="C86" s="16">
        <v>0.163953280636324</v>
      </c>
      <c r="D86" s="16">
        <v>4.30049217630679</v>
      </c>
      <c r="E86" s="16">
        <v>0.159384130541799</v>
      </c>
      <c r="F86" s="16">
        <v>0.0247602676399337</v>
      </c>
      <c r="G86" s="16">
        <v>0.0669756455808537</v>
      </c>
      <c r="H86" s="16">
        <v>0.00337044402284014</v>
      </c>
      <c r="I86" s="16">
        <v>0.0430417371861668</v>
      </c>
      <c r="J86" s="16">
        <v>0</v>
      </c>
      <c r="K86" s="16">
        <v>0</v>
      </c>
      <c r="L86" s="16">
        <v>7.42338559098193</v>
      </c>
      <c r="M86" s="16">
        <v>0.019238536328566</v>
      </c>
      <c r="N86" s="16">
        <v>0.277038014183289</v>
      </c>
      <c r="O86" s="16">
        <v>0.00161822410559813</v>
      </c>
      <c r="P86" s="16">
        <v>0.000384159000964078</v>
      </c>
      <c r="Q86" s="16">
        <v>9.80964391036464e-5</v>
      </c>
      <c r="R86" s="13">
        <v>0.00204989710689765</v>
      </c>
      <c r="S86" s="16">
        <f t="shared" si="1"/>
        <v>36.1693514996423</v>
      </c>
      <c r="U86" s="1"/>
    </row>
    <row r="87" ht="29" spans="1:21">
      <c r="A87" s="5" t="s">
        <v>346</v>
      </c>
      <c r="B87" s="13">
        <v>2.09362035993961</v>
      </c>
      <c r="C87" s="16">
        <v>0</v>
      </c>
      <c r="D87" s="16">
        <v>0.153290238116525</v>
      </c>
      <c r="E87" s="16">
        <v>0</v>
      </c>
      <c r="F87" s="16">
        <v>0</v>
      </c>
      <c r="G87" s="16">
        <v>0.00186997875481114</v>
      </c>
      <c r="H87" s="16">
        <v>0.000873951478823586</v>
      </c>
      <c r="I87" s="16">
        <v>0.000711898099200439</v>
      </c>
      <c r="J87" s="16">
        <v>0</v>
      </c>
      <c r="K87" s="16">
        <v>0</v>
      </c>
      <c r="L87" s="16">
        <v>0.0978029585761438</v>
      </c>
      <c r="M87" s="16">
        <v>0.00178396307273299</v>
      </c>
      <c r="N87" s="16">
        <v>0.000136185573399556</v>
      </c>
      <c r="O87" s="16">
        <v>0</v>
      </c>
      <c r="P87" s="16">
        <v>0</v>
      </c>
      <c r="Q87" s="16">
        <v>0</v>
      </c>
      <c r="R87" s="13">
        <v>0</v>
      </c>
      <c r="S87" s="16">
        <f t="shared" si="1"/>
        <v>2.35008953361125</v>
      </c>
      <c r="U87" s="1"/>
    </row>
    <row r="88" ht="29" spans="1:21">
      <c r="A88" s="5" t="s">
        <v>347</v>
      </c>
      <c r="B88" s="13">
        <v>15.4292623419216</v>
      </c>
      <c r="C88" s="16">
        <v>0.108815032140208</v>
      </c>
      <c r="D88" s="16">
        <v>3.52348206078236</v>
      </c>
      <c r="E88" s="16">
        <v>0.154201191883887</v>
      </c>
      <c r="F88" s="16">
        <v>0.0235961077536153</v>
      </c>
      <c r="G88" s="16">
        <v>0.0473059015729297</v>
      </c>
      <c r="H88" s="16">
        <v>0.00170492173737716</v>
      </c>
      <c r="I88" s="16">
        <v>0.030946049600458</v>
      </c>
      <c r="J88" s="16">
        <v>0</v>
      </c>
      <c r="K88" s="16">
        <v>0</v>
      </c>
      <c r="L88" s="16">
        <v>5.9450173661841</v>
      </c>
      <c r="M88" s="16">
        <v>0.0158242235360908</v>
      </c>
      <c r="N88" s="16">
        <v>0.244065963447224</v>
      </c>
      <c r="O88" s="16">
        <v>0.000308189871796498</v>
      </c>
      <c r="P88" s="16">
        <v>0.000384159000964078</v>
      </c>
      <c r="Q88" s="16">
        <v>0</v>
      </c>
      <c r="R88" s="13">
        <v>0</v>
      </c>
      <c r="S88" s="16">
        <f t="shared" si="1"/>
        <v>25.5249135094327</v>
      </c>
      <c r="U88" s="1"/>
    </row>
    <row r="89" spans="1:21">
      <c r="A89" s="6" t="s">
        <v>348</v>
      </c>
      <c r="B89" s="13">
        <v>14.7015239647138</v>
      </c>
      <c r="C89" s="16">
        <v>0.0256044796114549</v>
      </c>
      <c r="D89" s="16">
        <v>1.8871871644264</v>
      </c>
      <c r="E89" s="16">
        <v>0.0224710899322754</v>
      </c>
      <c r="F89" s="16">
        <v>0</v>
      </c>
      <c r="G89" s="16">
        <v>0.0379955358050732</v>
      </c>
      <c r="H89" s="16">
        <v>0.00170492173737716</v>
      </c>
      <c r="I89" s="16">
        <v>0.0214242563576894</v>
      </c>
      <c r="J89" s="16">
        <v>0</v>
      </c>
      <c r="K89" s="16">
        <v>0</v>
      </c>
      <c r="L89" s="16">
        <v>1.57592866278085</v>
      </c>
      <c r="M89" s="16">
        <v>0.00115107605841096</v>
      </c>
      <c r="N89" s="16">
        <v>0.0266256968681813</v>
      </c>
      <c r="O89" s="16">
        <v>0.000308189871796498</v>
      </c>
      <c r="P89" s="16">
        <v>0.000384159000964078</v>
      </c>
      <c r="Q89" s="16">
        <v>0</v>
      </c>
      <c r="R89" s="13">
        <v>0</v>
      </c>
      <c r="S89" s="16">
        <f t="shared" si="1"/>
        <v>18.3023091971643</v>
      </c>
      <c r="U89" s="1"/>
    </row>
    <row r="90" spans="1:21">
      <c r="A90" s="6" t="s">
        <v>349</v>
      </c>
      <c r="B90" s="13">
        <v>0.727738377207743</v>
      </c>
      <c r="C90" s="16">
        <v>0.0832105525287526</v>
      </c>
      <c r="D90" s="16">
        <v>1.63629489635596</v>
      </c>
      <c r="E90" s="16">
        <v>0.131730101951611</v>
      </c>
      <c r="F90" s="16">
        <v>0.0235961077536153</v>
      </c>
      <c r="G90" s="16">
        <v>0.00931036576785645</v>
      </c>
      <c r="H90" s="16">
        <v>0</v>
      </c>
      <c r="I90" s="16">
        <v>0.00952179324276864</v>
      </c>
      <c r="J90" s="16">
        <v>0</v>
      </c>
      <c r="K90" s="16">
        <v>0</v>
      </c>
      <c r="L90" s="16">
        <v>4.36908870340325</v>
      </c>
      <c r="M90" s="16">
        <v>0.0146731474776799</v>
      </c>
      <c r="N90" s="16">
        <v>0.217440266579043</v>
      </c>
      <c r="O90" s="16">
        <v>0</v>
      </c>
      <c r="P90" s="16">
        <v>0</v>
      </c>
      <c r="Q90" s="16">
        <v>0</v>
      </c>
      <c r="R90" s="13">
        <v>0</v>
      </c>
      <c r="S90" s="16">
        <f t="shared" si="1"/>
        <v>7.22260431226828</v>
      </c>
      <c r="U90" s="1"/>
    </row>
    <row r="91" ht="29" spans="1:21">
      <c r="A91" s="7" t="s">
        <v>350</v>
      </c>
      <c r="B91" s="13">
        <v>0.718511315242386</v>
      </c>
      <c r="C91" s="16">
        <v>0.0832105525287526</v>
      </c>
      <c r="D91" s="16">
        <v>1.62809862212394</v>
      </c>
      <c r="E91" s="16">
        <v>0.131730101951611</v>
      </c>
      <c r="F91" s="16">
        <v>0.0235961077536153</v>
      </c>
      <c r="G91" s="16">
        <v>0.00602954125331788</v>
      </c>
      <c r="H91" s="16">
        <v>0</v>
      </c>
      <c r="I91" s="16">
        <v>0.00952179324276864</v>
      </c>
      <c r="J91" s="16">
        <v>0</v>
      </c>
      <c r="K91" s="16">
        <v>0</v>
      </c>
      <c r="L91" s="16">
        <v>4.3680197472505</v>
      </c>
      <c r="M91" s="16">
        <v>0.0146731474776799</v>
      </c>
      <c r="N91" s="16">
        <v>0.216836270356928</v>
      </c>
      <c r="O91" s="16">
        <v>0</v>
      </c>
      <c r="P91" s="16">
        <v>0</v>
      </c>
      <c r="Q91" s="16">
        <v>0</v>
      </c>
      <c r="R91" s="13">
        <v>0</v>
      </c>
      <c r="S91" s="16">
        <f t="shared" si="1"/>
        <v>7.2002271991815</v>
      </c>
      <c r="U91" s="1"/>
    </row>
    <row r="92" spans="1:21">
      <c r="A92" s="8" t="s">
        <v>351</v>
      </c>
      <c r="B92" s="13">
        <v>0.0344630764406102</v>
      </c>
      <c r="C92" s="16">
        <v>3.20496678075541e-6</v>
      </c>
      <c r="D92" s="16">
        <v>0.00613890984988789</v>
      </c>
      <c r="E92" s="16">
        <v>0</v>
      </c>
      <c r="F92" s="16">
        <v>0</v>
      </c>
      <c r="G92" s="16">
        <v>3.64873903377784e-5</v>
      </c>
      <c r="H92" s="16">
        <v>0</v>
      </c>
      <c r="I92" s="16">
        <v>0</v>
      </c>
      <c r="J92" s="16">
        <v>0</v>
      </c>
      <c r="K92" s="16">
        <v>0</v>
      </c>
      <c r="L92" s="16">
        <v>0.00147377898895879</v>
      </c>
      <c r="M92" s="16">
        <v>0</v>
      </c>
      <c r="N92" s="16">
        <v>0.00365640402214895</v>
      </c>
      <c r="O92" s="16">
        <v>0</v>
      </c>
      <c r="P92" s="16">
        <v>0</v>
      </c>
      <c r="Q92" s="16">
        <v>0</v>
      </c>
      <c r="R92" s="13">
        <v>0</v>
      </c>
      <c r="S92" s="16">
        <f t="shared" si="1"/>
        <v>0.0457718616587243</v>
      </c>
      <c r="U92" s="1"/>
    </row>
    <row r="93" ht="29" spans="1:21">
      <c r="A93" s="8" t="s">
        <v>352</v>
      </c>
      <c r="B93" s="13">
        <v>0.26597006115143</v>
      </c>
      <c r="C93" s="16">
        <v>0.0698682758204679</v>
      </c>
      <c r="D93" s="16">
        <v>0.1443008830985</v>
      </c>
      <c r="E93" s="16">
        <v>0.0677534220632791</v>
      </c>
      <c r="F93" s="16">
        <v>0.0078732200404192</v>
      </c>
      <c r="G93" s="16">
        <v>0.00150206423557188</v>
      </c>
      <c r="H93" s="16">
        <v>0</v>
      </c>
      <c r="I93" s="16">
        <v>0.00110267802851575</v>
      </c>
      <c r="J93" s="16">
        <v>0</v>
      </c>
      <c r="K93" s="16">
        <v>0</v>
      </c>
      <c r="L93" s="16">
        <v>0.0552499221987387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3">
        <v>0</v>
      </c>
      <c r="S93" s="16">
        <f t="shared" si="1"/>
        <v>0.613620526636922</v>
      </c>
      <c r="U93" s="1"/>
    </row>
    <row r="94" spans="1:21">
      <c r="A94" s="8" t="s">
        <v>353</v>
      </c>
      <c r="B94" s="13">
        <v>0.0196075066763846</v>
      </c>
      <c r="C94" s="16">
        <v>0</v>
      </c>
      <c r="D94" s="16">
        <v>0.00219009756806811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3">
        <v>0</v>
      </c>
      <c r="S94" s="16">
        <f t="shared" si="1"/>
        <v>0.0217976042444527</v>
      </c>
      <c r="U94" s="1"/>
    </row>
    <row r="95" spans="1:21">
      <c r="A95" s="8" t="s">
        <v>354</v>
      </c>
      <c r="B95" s="13">
        <v>0.028419350853301</v>
      </c>
      <c r="C95" s="16">
        <v>0</v>
      </c>
      <c r="D95" s="16">
        <v>0.00791089788223391</v>
      </c>
      <c r="E95" s="16">
        <v>0.00694331430491654</v>
      </c>
      <c r="F95" s="16">
        <v>0.010985497193149</v>
      </c>
      <c r="G95" s="16">
        <v>0.00017939633582741</v>
      </c>
      <c r="H95" s="16">
        <v>0</v>
      </c>
      <c r="I95" s="16">
        <v>0</v>
      </c>
      <c r="J95" s="16">
        <v>0</v>
      </c>
      <c r="K95" s="16">
        <v>0</v>
      </c>
      <c r="L95" s="16">
        <v>0.000361915346655703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3">
        <v>0</v>
      </c>
      <c r="S95" s="16">
        <f t="shared" si="1"/>
        <v>0.0548003719160836</v>
      </c>
      <c r="U95" s="1"/>
    </row>
    <row r="96" spans="1:21">
      <c r="A96" s="8" t="s">
        <v>355</v>
      </c>
      <c r="B96" s="13">
        <v>0.000507488408094661</v>
      </c>
      <c r="C96" s="16">
        <v>0</v>
      </c>
      <c r="D96" s="16">
        <v>0.00013605151559211</v>
      </c>
      <c r="E96" s="16">
        <v>0</v>
      </c>
      <c r="F96" s="16">
        <v>0</v>
      </c>
      <c r="G96" s="16">
        <v>0.000459132995083711</v>
      </c>
      <c r="H96" s="16">
        <v>0</v>
      </c>
      <c r="I96" s="16">
        <v>0</v>
      </c>
      <c r="J96" s="16">
        <v>0</v>
      </c>
      <c r="K96" s="16">
        <v>0</v>
      </c>
      <c r="L96" s="16">
        <v>0.00091411608175925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3">
        <v>0</v>
      </c>
      <c r="S96" s="16">
        <f t="shared" si="1"/>
        <v>0.00201678900052973</v>
      </c>
      <c r="U96" s="1"/>
    </row>
    <row r="97" ht="29" spans="1:21">
      <c r="A97" s="8" t="s">
        <v>356</v>
      </c>
      <c r="B97" s="13">
        <v>0.369543831712565</v>
      </c>
      <c r="C97" s="16">
        <v>0.013339071741504</v>
      </c>
      <c r="D97" s="16">
        <v>1.46742178220966</v>
      </c>
      <c r="E97" s="16">
        <v>0.0570333655834155</v>
      </c>
      <c r="F97" s="16">
        <v>0.00473739052004711</v>
      </c>
      <c r="G97" s="16">
        <v>0.0038524602964971</v>
      </c>
      <c r="H97" s="16">
        <v>0</v>
      </c>
      <c r="I97" s="16">
        <v>0.00841911521425288</v>
      </c>
      <c r="J97" s="16">
        <v>0</v>
      </c>
      <c r="K97" s="16">
        <v>0</v>
      </c>
      <c r="L97" s="16">
        <v>4.31002001463438</v>
      </c>
      <c r="M97" s="16">
        <v>0.0146731474776799</v>
      </c>
      <c r="N97" s="16">
        <v>0.213179866334779</v>
      </c>
      <c r="O97" s="16">
        <v>0</v>
      </c>
      <c r="P97" s="16">
        <v>0</v>
      </c>
      <c r="Q97" s="16">
        <v>0</v>
      </c>
      <c r="R97" s="13">
        <v>0</v>
      </c>
      <c r="S97" s="16">
        <f t="shared" si="1"/>
        <v>6.46222004572478</v>
      </c>
      <c r="U97" s="1"/>
    </row>
    <row r="98" ht="29" spans="1:21">
      <c r="A98" s="7" t="s">
        <v>357</v>
      </c>
      <c r="B98" s="13">
        <v>0.00922706196535747</v>
      </c>
      <c r="C98" s="16">
        <v>0</v>
      </c>
      <c r="D98" s="16">
        <v>0.00819627423201248</v>
      </c>
      <c r="E98" s="16">
        <v>0</v>
      </c>
      <c r="F98" s="16">
        <v>0</v>
      </c>
      <c r="G98" s="16">
        <v>0.00328082451453857</v>
      </c>
      <c r="H98" s="16">
        <v>0</v>
      </c>
      <c r="I98" s="16">
        <v>0</v>
      </c>
      <c r="J98" s="16">
        <v>0</v>
      </c>
      <c r="K98" s="16">
        <v>0</v>
      </c>
      <c r="L98" s="16">
        <v>0.00106895615275112</v>
      </c>
      <c r="M98" s="16">
        <v>0</v>
      </c>
      <c r="N98" s="16">
        <v>0.000603996222114791</v>
      </c>
      <c r="O98" s="16">
        <v>0</v>
      </c>
      <c r="P98" s="16">
        <v>0</v>
      </c>
      <c r="Q98" s="16">
        <v>0</v>
      </c>
      <c r="R98" s="13">
        <v>0</v>
      </c>
      <c r="S98" s="16">
        <f t="shared" si="1"/>
        <v>0.0223771130867744</v>
      </c>
      <c r="U98" s="1"/>
    </row>
    <row r="99" ht="29" spans="1:21">
      <c r="A99" s="5" t="s">
        <v>358</v>
      </c>
      <c r="B99" s="13">
        <v>6.16067859772005</v>
      </c>
      <c r="C99" s="16">
        <v>0.0545453296416763</v>
      </c>
      <c r="D99" s="16">
        <v>0.623719877407907</v>
      </c>
      <c r="E99" s="16">
        <v>0.00508825709920904</v>
      </c>
      <c r="F99" s="16">
        <v>0</v>
      </c>
      <c r="G99" s="16">
        <v>0.0177997652531129</v>
      </c>
      <c r="H99" s="16">
        <v>0.000791570806639395</v>
      </c>
      <c r="I99" s="16">
        <v>0.0113837894865083</v>
      </c>
      <c r="J99" s="16">
        <v>0</v>
      </c>
      <c r="K99" s="16">
        <v>0</v>
      </c>
      <c r="L99" s="16">
        <v>1.38056526622168</v>
      </c>
      <c r="M99" s="16">
        <v>0.00163034971974221</v>
      </c>
      <c r="N99" s="16">
        <v>0.0270295984042422</v>
      </c>
      <c r="O99" s="16">
        <v>0.00131003423380164</v>
      </c>
      <c r="P99" s="16">
        <v>0</v>
      </c>
      <c r="Q99" s="16">
        <v>0</v>
      </c>
      <c r="R99" s="13">
        <v>0.00204989710689765</v>
      </c>
      <c r="S99" s="16">
        <f t="shared" si="1"/>
        <v>8.28659233310147</v>
      </c>
      <c r="U99" s="1"/>
    </row>
    <row r="100" spans="1:21">
      <c r="A100" s="4" t="s">
        <v>359</v>
      </c>
      <c r="B100" s="13">
        <v>26.1133696622286</v>
      </c>
      <c r="C100" s="16">
        <v>1.37601082274918</v>
      </c>
      <c r="D100" s="16">
        <v>24.3926032272571</v>
      </c>
      <c r="E100" s="16">
        <v>1.9840520626299</v>
      </c>
      <c r="F100" s="16">
        <v>0.4510446634694</v>
      </c>
      <c r="G100" s="16">
        <v>0.675050168023376</v>
      </c>
      <c r="H100" s="16">
        <v>0.0423329201976064</v>
      </c>
      <c r="I100" s="16">
        <v>20.9090594691284</v>
      </c>
      <c r="J100" s="16">
        <v>0</v>
      </c>
      <c r="K100" s="16">
        <v>0</v>
      </c>
      <c r="L100" s="16">
        <v>66.2764082585561</v>
      </c>
      <c r="M100" s="16">
        <v>0.0906359746206435</v>
      </c>
      <c r="N100" s="16">
        <v>1.03232031442447</v>
      </c>
      <c r="O100" s="16">
        <v>0.00357009329364262</v>
      </c>
      <c r="P100" s="16">
        <v>0.000405501167684304</v>
      </c>
      <c r="Q100" s="16">
        <v>0.0040823210426979</v>
      </c>
      <c r="R100" s="13">
        <v>0.0126716654968933</v>
      </c>
      <c r="S100" s="16">
        <f t="shared" si="1"/>
        <v>143.363617124286</v>
      </c>
      <c r="U100" s="1"/>
    </row>
    <row r="101" spans="1:21">
      <c r="A101" s="5" t="s">
        <v>360</v>
      </c>
      <c r="B101" s="13">
        <v>16.0872441306712</v>
      </c>
      <c r="C101" s="16">
        <v>0.169100457286217</v>
      </c>
      <c r="D101" s="16">
        <v>19.5977330265851</v>
      </c>
      <c r="E101" s="16">
        <v>0.00723086570542319</v>
      </c>
      <c r="F101" s="16">
        <v>0</v>
      </c>
      <c r="G101" s="16">
        <v>0.6458328902104</v>
      </c>
      <c r="H101" s="16">
        <v>0.00629316700120098</v>
      </c>
      <c r="I101" s="16">
        <v>0.263801227071201</v>
      </c>
      <c r="J101" s="16">
        <v>0</v>
      </c>
      <c r="K101" s="16">
        <v>0</v>
      </c>
      <c r="L101" s="16">
        <v>64.8133356210121</v>
      </c>
      <c r="M101" s="16">
        <v>0.045881236271288</v>
      </c>
      <c r="N101" s="16">
        <v>0.44696386999224</v>
      </c>
      <c r="O101" s="16">
        <v>0.00278461822216128</v>
      </c>
      <c r="P101" s="16">
        <v>0.000392162313484163</v>
      </c>
      <c r="Q101" s="16">
        <v>0.00261653386609149</v>
      </c>
      <c r="R101" s="13">
        <v>0.00754956113946806</v>
      </c>
      <c r="S101" s="16">
        <f t="shared" si="1"/>
        <v>102.096759367348</v>
      </c>
      <c r="U101" s="1"/>
    </row>
    <row r="102" spans="1:21">
      <c r="A102" s="6" t="s">
        <v>361</v>
      </c>
      <c r="B102" s="13">
        <v>0.510071985444961</v>
      </c>
      <c r="C102" s="16">
        <v>0.120208689045793</v>
      </c>
      <c r="D102" s="16">
        <v>1.21686466543372</v>
      </c>
      <c r="E102" s="16">
        <v>0</v>
      </c>
      <c r="F102" s="16">
        <v>0</v>
      </c>
      <c r="G102" s="16">
        <v>0.000586838861265936</v>
      </c>
      <c r="H102" s="16">
        <v>0</v>
      </c>
      <c r="I102" s="16">
        <v>0.00357942219037612</v>
      </c>
      <c r="J102" s="16">
        <v>0</v>
      </c>
      <c r="K102" s="16">
        <v>0</v>
      </c>
      <c r="L102" s="16">
        <v>0.097467160831824</v>
      </c>
      <c r="M102" s="16">
        <v>0</v>
      </c>
      <c r="N102" s="16">
        <v>0.189391749736322</v>
      </c>
      <c r="O102" s="16">
        <v>0.00106457327396372</v>
      </c>
      <c r="P102" s="16">
        <v>0</v>
      </c>
      <c r="Q102" s="16">
        <v>0.00255993976660862</v>
      </c>
      <c r="R102" s="13">
        <v>0.000933746549064479</v>
      </c>
      <c r="S102" s="16">
        <f t="shared" si="1"/>
        <v>2.1427287711339</v>
      </c>
      <c r="U102" s="1"/>
    </row>
    <row r="103" spans="1:21">
      <c r="A103" s="6" t="s">
        <v>362</v>
      </c>
      <c r="B103" s="13">
        <v>0.75565023965295</v>
      </c>
      <c r="C103" s="16">
        <v>0.0117301784175648</v>
      </c>
      <c r="D103" s="16">
        <v>7.62535893430256</v>
      </c>
      <c r="E103" s="16">
        <v>0</v>
      </c>
      <c r="F103" s="16">
        <v>0</v>
      </c>
      <c r="G103" s="16">
        <v>0.00391327261372673</v>
      </c>
      <c r="H103" s="16">
        <v>0</v>
      </c>
      <c r="I103" s="16">
        <v>0.000594802512620072</v>
      </c>
      <c r="J103" s="16">
        <v>0</v>
      </c>
      <c r="K103" s="16">
        <v>0</v>
      </c>
      <c r="L103" s="16">
        <v>0.107988823487175</v>
      </c>
      <c r="M103" s="16">
        <v>0</v>
      </c>
      <c r="N103" s="16">
        <v>0.0875350431240834</v>
      </c>
      <c r="O103" s="16">
        <v>0.000777293039486744</v>
      </c>
      <c r="P103" s="16">
        <v>0</v>
      </c>
      <c r="Q103" s="16">
        <v>0</v>
      </c>
      <c r="R103" s="13">
        <v>0</v>
      </c>
      <c r="S103" s="16">
        <f t="shared" si="1"/>
        <v>8.59354858715017</v>
      </c>
      <c r="U103" s="1"/>
    </row>
    <row r="104" spans="1:21">
      <c r="A104" s="6" t="s">
        <v>363</v>
      </c>
      <c r="B104" s="13">
        <v>7.53209681763113</v>
      </c>
      <c r="C104" s="16">
        <v>0.00370173663177249</v>
      </c>
      <c r="D104" s="16">
        <v>2.4167958946707</v>
      </c>
      <c r="E104" s="16">
        <v>0</v>
      </c>
      <c r="F104" s="16">
        <v>0</v>
      </c>
      <c r="G104" s="16">
        <v>0.556831023328974</v>
      </c>
      <c r="H104" s="16">
        <v>0</v>
      </c>
      <c r="I104" s="16">
        <v>0.000117811495165223</v>
      </c>
      <c r="J104" s="16">
        <v>0</v>
      </c>
      <c r="K104" s="16">
        <v>0</v>
      </c>
      <c r="L104" s="16">
        <v>0.469448977645023</v>
      </c>
      <c r="M104" s="16">
        <v>0</v>
      </c>
      <c r="N104" s="16">
        <v>0.136657889312441</v>
      </c>
      <c r="O104" s="16">
        <v>0.000762747204829682</v>
      </c>
      <c r="P104" s="16">
        <v>0.000389494542644135</v>
      </c>
      <c r="Q104" s="16">
        <v>0</v>
      </c>
      <c r="R104" s="13">
        <v>0</v>
      </c>
      <c r="S104" s="16">
        <f t="shared" si="1"/>
        <v>11.1168023924627</v>
      </c>
      <c r="U104" s="1"/>
    </row>
    <row r="105" ht="29" spans="1:21">
      <c r="A105" s="6" t="s">
        <v>364</v>
      </c>
      <c r="B105" s="13">
        <v>6.01945841434025</v>
      </c>
      <c r="C105" s="16">
        <v>0.00152556418763957</v>
      </c>
      <c r="D105" s="16">
        <v>7.86024026181856</v>
      </c>
      <c r="E105" s="16">
        <v>0.00246172052628859</v>
      </c>
      <c r="F105" s="16">
        <v>0</v>
      </c>
      <c r="G105" s="16">
        <v>0.0819324350034814</v>
      </c>
      <c r="H105" s="16">
        <v>0</v>
      </c>
      <c r="I105" s="16">
        <v>0.00417092441625982</v>
      </c>
      <c r="J105" s="16">
        <v>0</v>
      </c>
      <c r="K105" s="16">
        <v>0</v>
      </c>
      <c r="L105" s="16">
        <v>0.204416876854632</v>
      </c>
      <c r="M105" s="16">
        <v>0.00675079481943508</v>
      </c>
      <c r="N105" s="16">
        <v>0.0190437730440022</v>
      </c>
      <c r="O105" s="16">
        <v>0.000180004703881141</v>
      </c>
      <c r="P105" s="16">
        <v>0</v>
      </c>
      <c r="Q105" s="16">
        <v>0</v>
      </c>
      <c r="R105" s="13">
        <v>0</v>
      </c>
      <c r="S105" s="16">
        <f t="shared" si="1"/>
        <v>14.2001807697144</v>
      </c>
      <c r="U105" s="1"/>
    </row>
    <row r="106" spans="1:21">
      <c r="A106" s="6" t="s">
        <v>365</v>
      </c>
      <c r="B106" s="13">
        <v>1.26996667360197</v>
      </c>
      <c r="C106" s="16">
        <v>0.0319342890034469</v>
      </c>
      <c r="D106" s="16">
        <v>0.478473270359559</v>
      </c>
      <c r="E106" s="16">
        <v>0.0046604367228455</v>
      </c>
      <c r="F106" s="16">
        <v>0</v>
      </c>
      <c r="G106" s="16">
        <v>0.00256932040295189</v>
      </c>
      <c r="H106" s="16">
        <v>0</v>
      </c>
      <c r="I106" s="16">
        <v>0.255338266456779</v>
      </c>
      <c r="J106" s="16">
        <v>0</v>
      </c>
      <c r="K106" s="16">
        <v>0</v>
      </c>
      <c r="L106" s="16">
        <v>63.9340137821934</v>
      </c>
      <c r="M106" s="16">
        <v>0.018456132317333</v>
      </c>
      <c r="N106" s="16">
        <v>0</v>
      </c>
      <c r="O106" s="16">
        <v>0</v>
      </c>
      <c r="P106" s="16">
        <v>0</v>
      </c>
      <c r="Q106" s="16">
        <v>0</v>
      </c>
      <c r="R106" s="13">
        <v>0</v>
      </c>
      <c r="S106" s="16">
        <f t="shared" si="1"/>
        <v>65.9954121710583</v>
      </c>
      <c r="U106" s="1"/>
    </row>
    <row r="107" ht="29" spans="1:21">
      <c r="A107" s="7" t="s">
        <v>366</v>
      </c>
      <c r="B107" s="13">
        <v>0.428735434220334</v>
      </c>
      <c r="C107" s="16">
        <v>0</v>
      </c>
      <c r="D107" s="16">
        <v>0.237443078004718</v>
      </c>
      <c r="E107" s="16">
        <v>0</v>
      </c>
      <c r="F107" s="16">
        <v>0</v>
      </c>
      <c r="G107" s="16">
        <v>7.29747806755567e-5</v>
      </c>
      <c r="H107" s="16">
        <v>0</v>
      </c>
      <c r="I107" s="16">
        <v>0.248314726694907</v>
      </c>
      <c r="J107" s="16">
        <v>0</v>
      </c>
      <c r="K107" s="16">
        <v>0</v>
      </c>
      <c r="L107" s="16">
        <v>0.337198767130747</v>
      </c>
      <c r="M107" s="16">
        <v>0.00745946442123257</v>
      </c>
      <c r="N107" s="16">
        <v>0</v>
      </c>
      <c r="O107" s="16">
        <v>0</v>
      </c>
      <c r="P107" s="16">
        <v>0</v>
      </c>
      <c r="Q107" s="16">
        <v>0</v>
      </c>
      <c r="R107" s="13">
        <v>0</v>
      </c>
      <c r="S107" s="16">
        <f t="shared" si="1"/>
        <v>1.25922444525261</v>
      </c>
      <c r="U107" s="1"/>
    </row>
    <row r="108" spans="1:21">
      <c r="A108" s="7" t="s">
        <v>367</v>
      </c>
      <c r="B108" s="13">
        <v>0.751682603007846</v>
      </c>
      <c r="C108" s="16">
        <v>0</v>
      </c>
      <c r="D108" s="16">
        <v>0.207551564530237</v>
      </c>
      <c r="E108" s="16">
        <v>0.00184453703251823</v>
      </c>
      <c r="F108" s="16">
        <v>0</v>
      </c>
      <c r="G108" s="16">
        <v>0.00193079107204077</v>
      </c>
      <c r="H108" s="16">
        <v>0</v>
      </c>
      <c r="I108" s="16">
        <v>0.000113778884058348</v>
      </c>
      <c r="J108" s="16">
        <v>0</v>
      </c>
      <c r="K108" s="16">
        <v>0</v>
      </c>
      <c r="L108" s="16">
        <v>62.3998919385804</v>
      </c>
      <c r="M108" s="16">
        <v>0.0109966678961004</v>
      </c>
      <c r="N108" s="16">
        <v>0</v>
      </c>
      <c r="O108" s="16">
        <v>0</v>
      </c>
      <c r="P108" s="16">
        <v>0</v>
      </c>
      <c r="Q108" s="16">
        <v>0</v>
      </c>
      <c r="R108" s="13">
        <v>0</v>
      </c>
      <c r="S108" s="16">
        <f t="shared" si="1"/>
        <v>63.3740118810032</v>
      </c>
      <c r="U108" s="1"/>
    </row>
    <row r="109" spans="1:21">
      <c r="A109" s="7" t="s">
        <v>368</v>
      </c>
      <c r="B109" s="13">
        <v>0.0895486363737942</v>
      </c>
      <c r="C109" s="16">
        <v>0.0319342890034469</v>
      </c>
      <c r="D109" s="16">
        <v>0.0334786278246048</v>
      </c>
      <c r="E109" s="16">
        <v>0.00281589969032727</v>
      </c>
      <c r="F109" s="16">
        <v>0</v>
      </c>
      <c r="G109" s="16">
        <v>0.000565554550235565</v>
      </c>
      <c r="H109" s="16">
        <v>0</v>
      </c>
      <c r="I109" s="16">
        <v>0.00690976087781368</v>
      </c>
      <c r="J109" s="16">
        <v>0</v>
      </c>
      <c r="K109" s="16">
        <v>0</v>
      </c>
      <c r="L109" s="16">
        <v>1.1969230764823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3">
        <v>0</v>
      </c>
      <c r="S109" s="16">
        <f t="shared" si="1"/>
        <v>1.36217584480252</v>
      </c>
      <c r="U109" s="1"/>
    </row>
    <row r="110" spans="1:21">
      <c r="A110" s="5" t="s">
        <v>369</v>
      </c>
      <c r="B110" s="13">
        <v>0.462275804464409</v>
      </c>
      <c r="C110" s="16">
        <v>0.394640379581536</v>
      </c>
      <c r="D110" s="16">
        <v>0.900067052212671</v>
      </c>
      <c r="E110" s="16">
        <v>1.38031335019543</v>
      </c>
      <c r="F110" s="16">
        <v>0.247888669434993</v>
      </c>
      <c r="G110" s="16">
        <v>0.00787823569709865</v>
      </c>
      <c r="H110" s="16">
        <v>0</v>
      </c>
      <c r="I110" s="16">
        <v>0.0375900441979285</v>
      </c>
      <c r="J110" s="16">
        <v>0</v>
      </c>
      <c r="K110" s="16">
        <v>0</v>
      </c>
      <c r="L110" s="16">
        <v>0.252357601485345</v>
      </c>
      <c r="M110" s="16">
        <v>0</v>
      </c>
      <c r="N110" s="16">
        <v>0.021821270545568</v>
      </c>
      <c r="O110" s="16">
        <v>0</v>
      </c>
      <c r="P110" s="16">
        <v>0</v>
      </c>
      <c r="Q110" s="16">
        <v>0</v>
      </c>
      <c r="R110" s="13">
        <v>0</v>
      </c>
      <c r="S110" s="16">
        <f t="shared" si="1"/>
        <v>3.70483240781498</v>
      </c>
      <c r="U110" s="1"/>
    </row>
    <row r="111" spans="1:21">
      <c r="A111" s="5" t="s">
        <v>370</v>
      </c>
      <c r="B111" s="13">
        <v>0.153030822695453</v>
      </c>
      <c r="C111" s="16">
        <v>0</v>
      </c>
      <c r="D111" s="16">
        <v>0.0229230212124462</v>
      </c>
      <c r="E111" s="16">
        <v>0</v>
      </c>
      <c r="F111" s="16">
        <v>0</v>
      </c>
      <c r="G111" s="16">
        <v>0</v>
      </c>
      <c r="H111" s="16">
        <v>0</v>
      </c>
      <c r="I111" s="16">
        <v>20.2342676101629</v>
      </c>
      <c r="J111" s="16">
        <v>0</v>
      </c>
      <c r="K111" s="16">
        <v>0</v>
      </c>
      <c r="L111" s="16">
        <v>0.155903430515552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3">
        <v>0</v>
      </c>
      <c r="S111" s="16">
        <f t="shared" si="1"/>
        <v>20.5661248845863</v>
      </c>
      <c r="U111" s="1"/>
    </row>
    <row r="112" ht="29" spans="1:21">
      <c r="A112" s="5" t="s">
        <v>371</v>
      </c>
      <c r="B112" s="13">
        <v>6.72685111991438</v>
      </c>
      <c r="C112" s="16">
        <v>0.812269985881431</v>
      </c>
      <c r="D112" s="16">
        <v>3.75221452345953</v>
      </c>
      <c r="E112" s="16">
        <v>0.596507846729052</v>
      </c>
      <c r="F112" s="16">
        <v>0.203155994034407</v>
      </c>
      <c r="G112" s="16">
        <v>0.0208373404987329</v>
      </c>
      <c r="H112" s="16">
        <v>0.0352517641581218</v>
      </c>
      <c r="I112" s="16">
        <v>0.373400587696293</v>
      </c>
      <c r="J112" s="16">
        <v>0</v>
      </c>
      <c r="K112" s="16">
        <v>0</v>
      </c>
      <c r="L112" s="16">
        <v>0.974524230419345</v>
      </c>
      <c r="M112" s="16">
        <v>0.0447547383493555</v>
      </c>
      <c r="N112" s="16">
        <v>0.476739239967696</v>
      </c>
      <c r="O112" s="16">
        <v>0.000702745636869302</v>
      </c>
      <c r="P112" s="16">
        <v>1.33388542001416e-5</v>
      </c>
      <c r="Q112" s="16">
        <v>0.0014110795471063</v>
      </c>
      <c r="R112" s="13">
        <v>0.00512210435742524</v>
      </c>
      <c r="S112" s="16">
        <f t="shared" si="1"/>
        <v>14.023756639504</v>
      </c>
      <c r="U112" s="1"/>
    </row>
    <row r="113" spans="1:21">
      <c r="A113" s="5" t="s">
        <v>372</v>
      </c>
      <c r="B113" s="13">
        <v>2.68396778448318</v>
      </c>
      <c r="C113" s="16">
        <v>0</v>
      </c>
      <c r="D113" s="16">
        <v>0.119665603787382</v>
      </c>
      <c r="E113" s="16">
        <v>0</v>
      </c>
      <c r="F113" s="16">
        <v>0</v>
      </c>
      <c r="G113" s="16">
        <v>0.000364873903377784</v>
      </c>
      <c r="H113" s="16">
        <v>0</v>
      </c>
      <c r="I113" s="16">
        <v>0</v>
      </c>
      <c r="J113" s="16">
        <v>0</v>
      </c>
      <c r="K113" s="16">
        <v>0</v>
      </c>
      <c r="L113" s="16">
        <v>0.0802873751238221</v>
      </c>
      <c r="M113" s="16">
        <v>0</v>
      </c>
      <c r="N113" s="16">
        <v>0.0337909130626369</v>
      </c>
      <c r="O113" s="16">
        <v>0</v>
      </c>
      <c r="P113" s="16">
        <v>0</v>
      </c>
      <c r="Q113" s="16">
        <v>0</v>
      </c>
      <c r="R113" s="13">
        <v>0</v>
      </c>
      <c r="S113" s="16">
        <f t="shared" si="1"/>
        <v>2.9180765503604</v>
      </c>
      <c r="U113" s="1"/>
    </row>
    <row r="114" spans="1:21">
      <c r="A114" s="4" t="s">
        <v>373</v>
      </c>
      <c r="B114" s="13">
        <v>3.91790278111042</v>
      </c>
      <c r="C114" s="16">
        <v>0</v>
      </c>
      <c r="D114" s="16">
        <v>0.0753360380118945</v>
      </c>
      <c r="E114" s="16">
        <v>0</v>
      </c>
      <c r="F114" s="16">
        <v>0</v>
      </c>
      <c r="G114" s="16">
        <v>0.004281187132966</v>
      </c>
      <c r="H114" s="16">
        <v>0</v>
      </c>
      <c r="I114" s="16">
        <v>0.000166055668625696</v>
      </c>
      <c r="J114" s="16">
        <v>0</v>
      </c>
      <c r="K114" s="16">
        <v>0</v>
      </c>
      <c r="L114" s="16">
        <v>0.0947546612749303</v>
      </c>
      <c r="M114" s="16">
        <v>6.75898753159458e-5</v>
      </c>
      <c r="N114" s="16">
        <v>0.0353613982731192</v>
      </c>
      <c r="O114" s="16">
        <v>0</v>
      </c>
      <c r="P114" s="16">
        <v>0</v>
      </c>
      <c r="Q114" s="16">
        <v>0</v>
      </c>
      <c r="R114" s="13">
        <v>0.000134630592400474</v>
      </c>
      <c r="S114" s="16">
        <f t="shared" si="1"/>
        <v>4.12800434193968</v>
      </c>
      <c r="U114" s="1"/>
    </row>
    <row r="115" spans="1:21">
      <c r="A115" s="4" t="s">
        <v>374</v>
      </c>
      <c r="B115" s="13">
        <v>7.59807031068341</v>
      </c>
      <c r="C115" s="16">
        <v>0.0181625467465409</v>
      </c>
      <c r="D115" s="16">
        <v>0.223164305526843</v>
      </c>
      <c r="E115" s="16">
        <v>0.00531970090937293</v>
      </c>
      <c r="F115" s="16">
        <v>0</v>
      </c>
      <c r="G115" s="16">
        <v>0.0192562202507625</v>
      </c>
      <c r="H115" s="16">
        <v>0.0124573903415919</v>
      </c>
      <c r="I115" s="16">
        <v>0.0772773880104399</v>
      </c>
      <c r="J115" s="16">
        <v>0</v>
      </c>
      <c r="K115" s="16">
        <v>0.000522008973661939</v>
      </c>
      <c r="L115" s="16">
        <v>1.8574764159627</v>
      </c>
      <c r="M115" s="16">
        <v>0.00266877598595992</v>
      </c>
      <c r="N115" s="16">
        <v>1.58242012157183</v>
      </c>
      <c r="O115" s="16">
        <v>0.00408647042396832</v>
      </c>
      <c r="P115" s="16">
        <v>0</v>
      </c>
      <c r="Q115" s="16">
        <v>0.000498028075449282</v>
      </c>
      <c r="R115" s="13">
        <v>0.00361629478195708</v>
      </c>
      <c r="S115" s="16">
        <f t="shared" si="1"/>
        <v>11.4049959782445</v>
      </c>
      <c r="U115" s="1"/>
    </row>
    <row r="116" spans="1:21">
      <c r="A116" s="4" t="s">
        <v>375</v>
      </c>
      <c r="B116" s="13">
        <v>18.6214566994566</v>
      </c>
      <c r="C116" s="16">
        <v>0.0521223747554252</v>
      </c>
      <c r="D116" s="16">
        <v>0.356627523993055</v>
      </c>
      <c r="E116" s="16">
        <v>0.000371712786020785</v>
      </c>
      <c r="F116" s="16">
        <v>0.00403754873867651</v>
      </c>
      <c r="G116" s="16">
        <v>0.026994587618233</v>
      </c>
      <c r="H116" s="16">
        <v>0.0170921985940416</v>
      </c>
      <c r="I116" s="16">
        <v>0.00623847702992748</v>
      </c>
      <c r="J116" s="16">
        <v>0</v>
      </c>
      <c r="K116" s="16">
        <v>0</v>
      </c>
      <c r="L116" s="16">
        <v>1.70955937513289</v>
      </c>
      <c r="M116" s="16">
        <v>0.0053949009570364</v>
      </c>
      <c r="N116" s="16">
        <v>0.988190801064357</v>
      </c>
      <c r="O116" s="16">
        <v>0.000452739103701051</v>
      </c>
      <c r="P116" s="16">
        <v>0</v>
      </c>
      <c r="Q116" s="16">
        <v>6.979938936221e-5</v>
      </c>
      <c r="R116" s="13">
        <v>0.000367600052293468</v>
      </c>
      <c r="S116" s="16">
        <f t="shared" si="1"/>
        <v>21.7889763386716</v>
      </c>
      <c r="U116" s="1"/>
    </row>
    <row r="117" spans="1:21">
      <c r="A117" s="5" t="s">
        <v>376</v>
      </c>
      <c r="B117" s="13">
        <v>16.05559530813</v>
      </c>
      <c r="C117" s="16">
        <v>0.0462092110449314</v>
      </c>
      <c r="D117" s="16">
        <v>0.251655483889621</v>
      </c>
      <c r="E117" s="16">
        <v>0.000371712786020785</v>
      </c>
      <c r="F117" s="16">
        <v>0.00403754873867651</v>
      </c>
      <c r="G117" s="16">
        <v>0.0250637965461923</v>
      </c>
      <c r="H117" s="16">
        <v>0.0110891548296632</v>
      </c>
      <c r="I117" s="16">
        <v>0.00200496844340656</v>
      </c>
      <c r="J117" s="16">
        <v>0</v>
      </c>
      <c r="K117" s="16">
        <v>0</v>
      </c>
      <c r="L117" s="16">
        <v>1.47827494764663</v>
      </c>
      <c r="M117" s="16">
        <v>0.00528634752092291</v>
      </c>
      <c r="N117" s="16">
        <v>0.629623458942851</v>
      </c>
      <c r="O117" s="16">
        <v>0.000310008101128631</v>
      </c>
      <c r="P117" s="16">
        <v>0</v>
      </c>
      <c r="Q117" s="16">
        <v>0</v>
      </c>
      <c r="R117" s="13">
        <v>0.000169751616504946</v>
      </c>
      <c r="S117" s="16">
        <f t="shared" si="1"/>
        <v>18.5096916982366</v>
      </c>
      <c r="U117" s="1"/>
    </row>
    <row r="118" spans="1:21">
      <c r="A118" s="5" t="s">
        <v>377</v>
      </c>
      <c r="B118" s="13">
        <v>2.5658613913266</v>
      </c>
      <c r="C118" s="16">
        <v>0.00591316371049373</v>
      </c>
      <c r="D118" s="16">
        <v>0.104972040103434</v>
      </c>
      <c r="E118" s="16">
        <v>0</v>
      </c>
      <c r="F118" s="16">
        <v>0</v>
      </c>
      <c r="G118" s="16">
        <v>0.00193079107204077</v>
      </c>
      <c r="H118" s="16">
        <v>0.0060030437643784</v>
      </c>
      <c r="I118" s="16">
        <v>0.00423350858652092</v>
      </c>
      <c r="J118" s="16">
        <v>0</v>
      </c>
      <c r="K118" s="16">
        <v>0</v>
      </c>
      <c r="L118" s="16">
        <v>0.231284427486258</v>
      </c>
      <c r="M118" s="16">
        <v>0.000108553436113489</v>
      </c>
      <c r="N118" s="16">
        <v>0.358567342121506</v>
      </c>
      <c r="O118" s="16">
        <v>0.00014273100257242</v>
      </c>
      <c r="P118" s="16">
        <v>0</v>
      </c>
      <c r="Q118" s="16">
        <v>6.979938936221e-5</v>
      </c>
      <c r="R118" s="13">
        <v>0.000197848435788522</v>
      </c>
      <c r="S118" s="16">
        <f t="shared" si="1"/>
        <v>3.27928464043507</v>
      </c>
      <c r="U118" s="1"/>
    </row>
    <row r="119" spans="1:21">
      <c r="A119" s="4" t="s">
        <v>378</v>
      </c>
      <c r="B119" s="13">
        <v>2.0205881644838</v>
      </c>
      <c r="C119" s="16">
        <v>0</v>
      </c>
      <c r="D119" s="16">
        <v>0.114814205841147</v>
      </c>
      <c r="E119" s="16">
        <v>0</v>
      </c>
      <c r="F119" s="16">
        <v>0</v>
      </c>
      <c r="G119" s="16">
        <v>0.00199768462099337</v>
      </c>
      <c r="H119" s="16">
        <v>0.00140763496384291</v>
      </c>
      <c r="I119" s="16">
        <v>6.76523094400986e-5</v>
      </c>
      <c r="J119" s="16">
        <v>0</v>
      </c>
      <c r="K119" s="16">
        <v>0</v>
      </c>
      <c r="L119" s="16">
        <v>0.137520369557071</v>
      </c>
      <c r="M119" s="16">
        <v>0</v>
      </c>
      <c r="N119" s="16">
        <v>0.0384751586449101</v>
      </c>
      <c r="O119" s="16">
        <v>0.000300007839801901</v>
      </c>
      <c r="P119" s="16">
        <v>0</v>
      </c>
      <c r="Q119" s="16">
        <v>0</v>
      </c>
      <c r="R119" s="13">
        <v>0.000374624257114363</v>
      </c>
      <c r="S119" s="16">
        <f t="shared" si="1"/>
        <v>2.31554550251812</v>
      </c>
      <c r="U119" s="1"/>
    </row>
    <row r="120" spans="1:19">
      <c r="A120" s="3" t="s">
        <v>379</v>
      </c>
      <c r="B120" s="13">
        <f>B3+B17+B31+B59+B71+B76+B86+B100+B114+B115+B116+B119</f>
        <v>155.206773114106</v>
      </c>
      <c r="C120" s="13">
        <f t="shared" ref="C120:H120" si="2">C3+C17+C31+C59+C71+C76+C86+C100+C114+C115+C116+C119</f>
        <v>18.472056798492</v>
      </c>
      <c r="D120" s="13">
        <f t="shared" si="2"/>
        <v>77.7095164313325</v>
      </c>
      <c r="E120" s="13">
        <f t="shared" si="2"/>
        <v>3.5691616243008</v>
      </c>
      <c r="F120" s="13">
        <f t="shared" si="2"/>
        <v>2.515752878958</v>
      </c>
      <c r="G120" s="13">
        <f t="shared" si="2"/>
        <v>2.069011387872</v>
      </c>
      <c r="H120" s="13">
        <f t="shared" si="2"/>
        <v>0.375405141375</v>
      </c>
      <c r="I120" s="13">
        <f t="shared" ref="I120:S120" si="3">I3+I17+I31+I59+I71+I76+I86+I100+I114+I115+I116+I119</f>
        <v>67.6559601136375</v>
      </c>
      <c r="J120" s="13">
        <f t="shared" si="3"/>
        <v>10.32288975036</v>
      </c>
      <c r="K120" s="13">
        <f t="shared" si="3"/>
        <v>242.542139112</v>
      </c>
      <c r="L120" s="13">
        <f t="shared" si="3"/>
        <v>575.103475129414</v>
      </c>
      <c r="M120" s="13">
        <f t="shared" si="3"/>
        <v>56.377515838644</v>
      </c>
      <c r="N120" s="13">
        <f t="shared" si="3"/>
        <v>241.188115954942</v>
      </c>
      <c r="O120" s="13">
        <f t="shared" si="3"/>
        <v>0.0888468672</v>
      </c>
      <c r="P120" s="13">
        <f t="shared" si="3"/>
        <v>60.61371162924</v>
      </c>
      <c r="Q120" s="13">
        <f t="shared" si="3"/>
        <v>0.333230294543999</v>
      </c>
      <c r="R120" s="13">
        <f t="shared" si="3"/>
        <v>12.33262352</v>
      </c>
      <c r="S120" s="13">
        <f t="shared" si="3"/>
        <v>1526.47618558642</v>
      </c>
    </row>
  </sheetData>
  <conditionalFormatting sqref="B1">
    <cfRule type="cellIs" dxfId="0" priority="3" operator="lessThan">
      <formula>0</formula>
    </cfRule>
  </conditionalFormatting>
  <conditionalFormatting sqref="A120">
    <cfRule type="cellIs" dxfId="0" priority="9" operator="lessThan">
      <formula>0</formula>
    </cfRule>
  </conditionalFormatting>
  <conditionalFormatting sqref="B120">
    <cfRule type="cellIs" dxfId="0" priority="1" operator="lessThan">
      <formula>0</formula>
    </cfRule>
    <cfRule type="cellIs" dxfId="0" priority="2" operator="lessThan">
      <formula>0</formula>
    </cfRule>
  </conditionalFormatting>
  <conditionalFormatting sqref="C120:S120">
    <cfRule type="cellIs" dxfId="0" priority="4" operator="lessThan">
      <formula>0</formula>
    </cfRule>
    <cfRule type="cellIs" dxfId="0" priority="5" operator="lessThan">
      <formula>0</formula>
    </cfRule>
  </conditionalFormatting>
  <conditionalFormatting sqref="A1:A119 A121:A1048576">
    <cfRule type="cellIs" dxfId="0" priority="18" operator="lessThan">
      <formula>0</formula>
    </cfRule>
  </conditionalFormatting>
  <conditionalFormatting sqref="C1:T119 A$1:A$1048576 V$1:XFD$1048576 B121:T1048576 T120 B2:B119">
    <cfRule type="cellIs" dxfId="0" priority="6" operator="lessThan">
      <formula>0</formula>
    </cfRule>
  </conditionalFormatting>
  <conditionalFormatting sqref="R3:R119 R121:R158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4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0.656048055978131</v>
      </c>
      <c r="C3" s="2">
        <v>0</v>
      </c>
      <c r="D3" s="2">
        <v>0.173854268762045</v>
      </c>
      <c r="E3" s="2">
        <v>0</v>
      </c>
      <c r="F3" s="2">
        <v>0</v>
      </c>
      <c r="G3" s="2">
        <v>0.00150621163786425</v>
      </c>
      <c r="H3" s="2">
        <v>0</v>
      </c>
      <c r="I3" s="2">
        <v>0.000749496590247269</v>
      </c>
      <c r="J3" s="2">
        <v>0</v>
      </c>
      <c r="K3" s="2">
        <v>0</v>
      </c>
      <c r="L3" s="2">
        <v>0.135593552384664</v>
      </c>
      <c r="M3" s="2">
        <v>0</v>
      </c>
      <c r="N3" s="2">
        <v>0.0844757347535835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1.05222732010654</v>
      </c>
    </row>
    <row r="4" ht="29" spans="1:19">
      <c r="A4" s="5" t="s">
        <v>266</v>
      </c>
      <c r="B4" s="1">
        <v>0.610758571649124</v>
      </c>
      <c r="C4" s="2">
        <v>0</v>
      </c>
      <c r="D4" s="2">
        <v>0.171022850724018</v>
      </c>
      <c r="E4" s="2">
        <v>0</v>
      </c>
      <c r="F4" s="2">
        <v>0</v>
      </c>
      <c r="G4" s="2">
        <v>0.00142287615790045</v>
      </c>
      <c r="H4" s="2">
        <v>0</v>
      </c>
      <c r="I4" s="2">
        <v>0.000749496590247269</v>
      </c>
      <c r="J4" s="2">
        <v>0</v>
      </c>
      <c r="K4" s="2">
        <v>0</v>
      </c>
      <c r="L4" s="2">
        <v>0.13532037003697</v>
      </c>
      <c r="M4" s="2">
        <v>0</v>
      </c>
      <c r="N4" s="2">
        <v>0.0840851717480279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1.00335933690629</v>
      </c>
    </row>
    <row r="5" ht="29" spans="1:19">
      <c r="A5" s="6" t="s">
        <v>267</v>
      </c>
      <c r="B5" s="1">
        <v>0.0789751619656872</v>
      </c>
      <c r="C5" s="2">
        <v>0</v>
      </c>
      <c r="D5" s="2">
        <v>0.0226545950711971</v>
      </c>
      <c r="E5" s="2">
        <v>0</v>
      </c>
      <c r="F5" s="2">
        <v>0</v>
      </c>
      <c r="G5" s="2">
        <v>9.25949777375568e-5</v>
      </c>
      <c r="H5" s="2">
        <v>0</v>
      </c>
      <c r="I5" s="2">
        <v>0</v>
      </c>
      <c r="J5" s="2">
        <v>0</v>
      </c>
      <c r="K5" s="2">
        <v>0</v>
      </c>
      <c r="L5" s="2">
        <v>0.0618100356319423</v>
      </c>
      <c r="M5" s="2">
        <v>0</v>
      </c>
      <c r="N5" s="2">
        <v>0.0043316987888895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0.167864086435454</v>
      </c>
    </row>
    <row r="6" spans="1:19">
      <c r="A6" s="6" t="s">
        <v>268</v>
      </c>
      <c r="B6" s="1">
        <v>0.522604279016371</v>
      </c>
      <c r="C6" s="2">
        <v>0</v>
      </c>
      <c r="D6" s="2">
        <v>0.146173987942524</v>
      </c>
      <c r="E6" s="2">
        <v>0</v>
      </c>
      <c r="F6" s="2">
        <v>0</v>
      </c>
      <c r="G6" s="2">
        <v>0.0013302811801629</v>
      </c>
      <c r="H6" s="2">
        <v>0</v>
      </c>
      <c r="I6" s="2">
        <v>0.000749496590247269</v>
      </c>
      <c r="J6" s="2">
        <v>0</v>
      </c>
      <c r="K6" s="2">
        <v>0</v>
      </c>
      <c r="L6" s="2">
        <v>0.0735103344050277</v>
      </c>
      <c r="M6" s="2">
        <v>0</v>
      </c>
      <c r="N6" s="2">
        <v>0.0797534729591384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0.824121852093472</v>
      </c>
    </row>
    <row r="7" spans="1:19">
      <c r="A7" s="7" t="s">
        <v>269</v>
      </c>
      <c r="B7" s="1">
        <v>0.412541306583925</v>
      </c>
      <c r="C7" s="2">
        <v>0</v>
      </c>
      <c r="D7" s="2">
        <v>0.123581157443913</v>
      </c>
      <c r="E7" s="2">
        <v>0</v>
      </c>
      <c r="F7" s="2">
        <v>0</v>
      </c>
      <c r="G7" s="2">
        <v>0.00122534020539367</v>
      </c>
      <c r="H7" s="2">
        <v>0</v>
      </c>
      <c r="I7" s="2">
        <v>0.000251355563802438</v>
      </c>
      <c r="J7" s="2">
        <v>0</v>
      </c>
      <c r="K7" s="2">
        <v>0</v>
      </c>
      <c r="L7" s="2">
        <v>0.00612333173423662</v>
      </c>
      <c r="M7" s="2">
        <v>0</v>
      </c>
      <c r="N7" s="2">
        <v>0.0352191458321479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0.578941637363418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0.00410571869348859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0.00410571869348859</v>
      </c>
    </row>
    <row r="12" spans="1:19">
      <c r="A12" s="7" t="s">
        <v>274</v>
      </c>
      <c r="B12" s="1">
        <v>0.0996715037527496</v>
      </c>
      <c r="C12" s="2">
        <v>0</v>
      </c>
      <c r="D12" s="2">
        <v>0.0168942359857959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0.067387002670791</v>
      </c>
      <c r="M12" s="2">
        <v>0</v>
      </c>
      <c r="N12" s="2">
        <v>0.0445343271269905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0.228487069536327</v>
      </c>
    </row>
    <row r="13" spans="1:19">
      <c r="A13" s="7" t="s">
        <v>275</v>
      </c>
      <c r="B13" s="1">
        <v>0.0103914686796974</v>
      </c>
      <c r="C13" s="2">
        <v>0</v>
      </c>
      <c r="D13" s="2">
        <v>0.00159287581932654</v>
      </c>
      <c r="E13" s="2">
        <v>0</v>
      </c>
      <c r="F13" s="2">
        <v>0</v>
      </c>
      <c r="G13" s="2">
        <v>0.000104940974769231</v>
      </c>
      <c r="H13" s="2">
        <v>0</v>
      </c>
      <c r="I13" s="2">
        <v>0.000498141026444831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0.012587426500238</v>
      </c>
    </row>
    <row r="14" spans="1:19">
      <c r="A14" s="6" t="s">
        <v>276</v>
      </c>
      <c r="B14" s="1">
        <v>0.00917913066706467</v>
      </c>
      <c r="C14" s="2">
        <v>0</v>
      </c>
      <c r="D14" s="2">
        <v>0.00219426771029675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0.0113733983773614</v>
      </c>
    </row>
    <row r="15" spans="1:19">
      <c r="A15" s="5" t="s">
        <v>277</v>
      </c>
      <c r="B15" s="1">
        <v>0.0452894843290078</v>
      </c>
      <c r="C15" s="2">
        <v>0</v>
      </c>
      <c r="D15" s="2">
        <v>0.00282166573709272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0.000273182347693967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0.0483843324137945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0.107215420603888</v>
      </c>
      <c r="C17" s="2">
        <v>0</v>
      </c>
      <c r="D17" s="2">
        <v>0.505988381693497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0.00362412035674655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0.616827922654132</v>
      </c>
    </row>
    <row r="18" spans="1:19">
      <c r="A18" s="5" t="s">
        <v>280</v>
      </c>
      <c r="B18" s="1">
        <v>0.0661353585393101</v>
      </c>
      <c r="C18" s="2">
        <v>0</v>
      </c>
      <c r="D18" s="2">
        <v>0.473441702707584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0.539577061246894</v>
      </c>
    </row>
    <row r="19" spans="1:19">
      <c r="A19" s="6" t="s">
        <v>281</v>
      </c>
      <c r="B19" s="1">
        <v>0.0661353585393101</v>
      </c>
      <c r="C19" s="2">
        <v>0</v>
      </c>
      <c r="D19" s="2">
        <v>0.473441702707584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0.539577061246894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0.0410800620645783</v>
      </c>
      <c r="C25" s="2">
        <v>0</v>
      </c>
      <c r="D25" s="2">
        <v>0.0269358551815095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0.00362412035674655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0.0716400376028343</v>
      </c>
    </row>
    <row r="26" spans="1:19">
      <c r="A26" s="6" t="s">
        <v>288</v>
      </c>
      <c r="B26" s="1">
        <v>0.0410800620645783</v>
      </c>
      <c r="C26" s="2">
        <v>0</v>
      </c>
      <c r="D26" s="2">
        <v>0.0269358551815095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0.00362412035674655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0.0716400376028343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1.40560795388168</v>
      </c>
      <c r="C31" s="2">
        <v>0.0422942039597032</v>
      </c>
      <c r="D31" s="2">
        <v>0.0572004957487136</v>
      </c>
      <c r="E31" s="2">
        <v>0</v>
      </c>
      <c r="F31" s="2">
        <v>0</v>
      </c>
      <c r="G31" s="2">
        <v>0.00353404165031674</v>
      </c>
      <c r="H31" s="2">
        <v>0</v>
      </c>
      <c r="I31" s="2">
        <v>0.0560157299186633</v>
      </c>
      <c r="J31" s="2">
        <v>0</v>
      </c>
      <c r="K31" s="2">
        <v>0</v>
      </c>
      <c r="L31" s="2">
        <v>0.462105141494385</v>
      </c>
      <c r="M31" s="2">
        <v>0</v>
      </c>
      <c r="N31" s="2">
        <v>0.136128956809319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2.16288652346278</v>
      </c>
    </row>
    <row r="32" spans="1:19">
      <c r="A32" s="5" t="s">
        <v>294</v>
      </c>
      <c r="B32" s="1">
        <v>0.163187485131121</v>
      </c>
      <c r="C32" s="2">
        <v>0</v>
      </c>
      <c r="D32" s="2">
        <v>0.00730294743087132</v>
      </c>
      <c r="E32" s="2">
        <v>0</v>
      </c>
      <c r="F32" s="2">
        <v>0</v>
      </c>
      <c r="G32" s="2">
        <v>0.00129221544010528</v>
      </c>
      <c r="H32" s="2">
        <v>0</v>
      </c>
      <c r="I32" s="2">
        <v>0</v>
      </c>
      <c r="J32" s="2">
        <v>0</v>
      </c>
      <c r="K32" s="2">
        <v>0</v>
      </c>
      <c r="L32" s="2">
        <v>0.0980001619702071</v>
      </c>
      <c r="M32" s="2">
        <v>0</v>
      </c>
      <c r="N32" s="2">
        <v>0.0579554152924032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0.327738225264708</v>
      </c>
    </row>
    <row r="33" spans="1:19">
      <c r="A33" s="5" t="s">
        <v>295</v>
      </c>
      <c r="B33" s="1">
        <v>0.0929637195060904</v>
      </c>
      <c r="C33" s="2">
        <v>0</v>
      </c>
      <c r="D33" s="2">
        <v>0.00633585799504026</v>
      </c>
      <c r="E33" s="2">
        <v>0</v>
      </c>
      <c r="F33" s="2">
        <v>0</v>
      </c>
      <c r="G33" s="2">
        <v>0.00215989900651603</v>
      </c>
      <c r="H33" s="2">
        <v>0</v>
      </c>
      <c r="I33" s="2">
        <v>0</v>
      </c>
      <c r="J33" s="2">
        <v>0</v>
      </c>
      <c r="K33" s="2">
        <v>0</v>
      </c>
      <c r="L33" s="2">
        <v>0.0204299706802735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0.12188944718792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0.00331079788306601</v>
      </c>
      <c r="C38" s="2">
        <v>0</v>
      </c>
      <c r="D38" s="2">
        <v>0.000479989242048504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0.00379078712511452</v>
      </c>
    </row>
    <row r="39" spans="1:19">
      <c r="A39" s="5" t="s">
        <v>301</v>
      </c>
      <c r="B39" s="1">
        <v>0.00914825730847187</v>
      </c>
      <c r="C39" s="2">
        <v>0</v>
      </c>
      <c r="D39" s="2">
        <v>0.000839092304618126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0.00677486304195682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0.0167622126550468</v>
      </c>
    </row>
    <row r="40" ht="29" spans="1:19">
      <c r="A40" s="5" t="s">
        <v>302</v>
      </c>
      <c r="B40" s="1">
        <v>0.827525218246342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0.000840710622904424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0.828365928869246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0.0351118828125158</v>
      </c>
      <c r="C46" s="2">
        <v>0</v>
      </c>
      <c r="D46" s="2">
        <v>0.0042736819921652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0.039385564804681</v>
      </c>
    </row>
    <row r="47" ht="29" spans="1:19">
      <c r="A47" s="5" t="s">
        <v>309</v>
      </c>
      <c r="B47" s="1">
        <v>0.0697881343246284</v>
      </c>
      <c r="C47" s="2">
        <v>0</v>
      </c>
      <c r="D47" s="2">
        <v>0.000647096607798724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0.00969510300508166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0.0801303339375088</v>
      </c>
    </row>
    <row r="48" spans="1:19">
      <c r="A48" s="5" t="s">
        <v>310</v>
      </c>
      <c r="B48" s="1">
        <v>0.00496619682459901</v>
      </c>
      <c r="C48" s="2">
        <v>0</v>
      </c>
      <c r="D48" s="2">
        <v>0.000469322814447426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0.00543551963904644</v>
      </c>
    </row>
    <row r="49" ht="29" spans="1:19">
      <c r="A49" s="5" t="s">
        <v>311</v>
      </c>
      <c r="B49" s="1">
        <v>0.0536697762097016</v>
      </c>
      <c r="C49" s="2">
        <v>0</v>
      </c>
      <c r="D49" s="2">
        <v>0.0162520801881757</v>
      </c>
      <c r="E49" s="2">
        <v>0</v>
      </c>
      <c r="F49" s="2">
        <v>0</v>
      </c>
      <c r="G49" s="2">
        <v>8.19272036954355e-5</v>
      </c>
      <c r="H49" s="2">
        <v>0</v>
      </c>
      <c r="I49" s="2">
        <v>0</v>
      </c>
      <c r="J49" s="2">
        <v>0</v>
      </c>
      <c r="K49" s="2">
        <v>0</v>
      </c>
      <c r="L49" s="2">
        <v>0.12046985118126</v>
      </c>
      <c r="M49" s="2">
        <v>0</v>
      </c>
      <c r="N49" s="2">
        <v>0.0469284534728733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0.237402088255706</v>
      </c>
    </row>
    <row r="50" spans="1:19">
      <c r="A50" s="5" t="s">
        <v>312</v>
      </c>
      <c r="B50" s="1">
        <v>0.00792848966734228</v>
      </c>
      <c r="C50" s="2">
        <v>0</v>
      </c>
      <c r="D50" s="2">
        <v>0.00649585440905643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0.024265859260545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0.0386902033369437</v>
      </c>
    </row>
    <row r="51" ht="29" spans="1:19">
      <c r="A51" s="5" t="s">
        <v>313</v>
      </c>
      <c r="B51" s="1">
        <v>0.030407064768159</v>
      </c>
      <c r="C51" s="2">
        <v>0</v>
      </c>
      <c r="D51" s="2">
        <v>0.00294037854203047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0.0871997235500533</v>
      </c>
      <c r="M51" s="2">
        <v>0</v>
      </c>
      <c r="N51" s="2">
        <v>0.0169640552209788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0.137511222081222</v>
      </c>
    </row>
    <row r="52" ht="29" spans="1:19">
      <c r="A52" s="5" t="s">
        <v>314</v>
      </c>
      <c r="B52" s="1">
        <v>0.0252666154233985</v>
      </c>
      <c r="C52" s="2">
        <v>0</v>
      </c>
      <c r="D52" s="2">
        <v>0.000942201104761879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0.0292422104406895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0.0554510269688498</v>
      </c>
    </row>
    <row r="53" spans="1:19">
      <c r="A53" s="5" t="s">
        <v>315</v>
      </c>
      <c r="B53" s="1">
        <v>0.0132431915322641</v>
      </c>
      <c r="C53" s="2">
        <v>0</v>
      </c>
      <c r="D53" s="2">
        <v>0.00143641225027849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0.0146796037825426</v>
      </c>
    </row>
    <row r="54" ht="29" spans="1:19">
      <c r="A54" s="5" t="s">
        <v>316</v>
      </c>
      <c r="B54" s="1">
        <v>0.0121105501512152</v>
      </c>
      <c r="C54" s="2">
        <v>0</v>
      </c>
      <c r="D54" s="2">
        <v>0.000671984938867906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0.0127825350900831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0.0281417820060612</v>
      </c>
      <c r="C56" s="2">
        <v>0.0422942039597032</v>
      </c>
      <c r="D56" s="2">
        <v>0.00693673341656764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0.05817295984281</v>
      </c>
      <c r="M56" s="2">
        <v>0</v>
      </c>
      <c r="N56" s="2">
        <v>0.0142810328230637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0.149826712048206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0.0288387920867065</v>
      </c>
      <c r="C58" s="2">
        <v>0</v>
      </c>
      <c r="D58" s="2">
        <v>0.00107600386978996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0.0060606009729143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0.0359753969294108</v>
      </c>
    </row>
    <row r="59" ht="29" spans="1:19">
      <c r="A59" s="4" t="s">
        <v>321</v>
      </c>
      <c r="B59" s="1">
        <v>0.335780770637258</v>
      </c>
      <c r="C59" s="2">
        <v>0.0608288808784799</v>
      </c>
      <c r="D59" s="2">
        <v>0.0147974912848457</v>
      </c>
      <c r="E59" s="2">
        <v>0</v>
      </c>
      <c r="F59" s="2">
        <v>0</v>
      </c>
      <c r="G59" s="2">
        <v>0.00220993346866968</v>
      </c>
      <c r="H59" s="2">
        <v>0</v>
      </c>
      <c r="I59" s="2">
        <v>0</v>
      </c>
      <c r="J59" s="2">
        <v>0</v>
      </c>
      <c r="K59" s="2">
        <v>0</v>
      </c>
      <c r="L59" s="2">
        <v>1.35928251349913</v>
      </c>
      <c r="M59" s="2">
        <v>0</v>
      </c>
      <c r="N59" s="2">
        <v>11.088642484551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12.8615420743194</v>
      </c>
    </row>
    <row r="60" ht="29" spans="1:19">
      <c r="A60" s="5" t="s">
        <v>322</v>
      </c>
      <c r="B60" s="1">
        <v>0.335780770637258</v>
      </c>
      <c r="C60" s="2">
        <v>0.0608288808784799</v>
      </c>
      <c r="D60" s="2">
        <v>0.0147974912848457</v>
      </c>
      <c r="E60" s="2">
        <v>0</v>
      </c>
      <c r="F60" s="2">
        <v>0</v>
      </c>
      <c r="G60" s="2">
        <v>0.00220993346866968</v>
      </c>
      <c r="H60" s="2">
        <v>0</v>
      </c>
      <c r="I60" s="2">
        <v>0</v>
      </c>
      <c r="J60" s="2">
        <v>0</v>
      </c>
      <c r="K60" s="2">
        <v>0</v>
      </c>
      <c r="L60" s="2">
        <v>1.35928251349913</v>
      </c>
      <c r="M60" s="2">
        <v>0</v>
      </c>
      <c r="N60" s="2">
        <v>11.088642484551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12.8615420743194</v>
      </c>
    </row>
    <row r="61" ht="29" spans="1:19">
      <c r="A61" s="6" t="s">
        <v>323</v>
      </c>
      <c r="B61" s="1">
        <v>0.179784057379189</v>
      </c>
      <c r="C61" s="2">
        <v>0</v>
      </c>
      <c r="D61" s="2">
        <v>0.00805865133900097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0.18784270871819</v>
      </c>
    </row>
    <row r="62" spans="1:19">
      <c r="A62" s="7" t="s">
        <v>324</v>
      </c>
      <c r="B62" s="1">
        <v>0.0153411132375338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0.0153411132375338</v>
      </c>
    </row>
    <row r="63" ht="29" spans="1:19">
      <c r="A63" s="7" t="s">
        <v>325</v>
      </c>
      <c r="B63" s="1">
        <v>0.164442944141655</v>
      </c>
      <c r="C63" s="2">
        <v>0</v>
      </c>
      <c r="D63" s="2">
        <v>0.00805865133900097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0.172501595480656</v>
      </c>
    </row>
    <row r="64" ht="29" spans="1:19">
      <c r="A64" s="6" t="s">
        <v>326</v>
      </c>
      <c r="B64" s="1">
        <v>0.0162029735317773</v>
      </c>
      <c r="C64" s="2">
        <v>0</v>
      </c>
      <c r="D64" s="2">
        <v>0.000172290649845523</v>
      </c>
      <c r="E64" s="2">
        <v>0</v>
      </c>
      <c r="F64" s="2">
        <v>0</v>
      </c>
      <c r="G64" s="2">
        <v>0.00138583816680543</v>
      </c>
      <c r="H64" s="2">
        <v>0</v>
      </c>
      <c r="I64" s="2">
        <v>0</v>
      </c>
      <c r="J64" s="2">
        <v>0</v>
      </c>
      <c r="K64" s="2">
        <v>0</v>
      </c>
      <c r="L64" s="2">
        <v>0.000718368395787839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0.0184794707442161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0.0162029735317773</v>
      </c>
      <c r="C66" s="2">
        <v>0</v>
      </c>
      <c r="D66" s="2">
        <v>0.000172290649845523</v>
      </c>
      <c r="E66" s="2">
        <v>0</v>
      </c>
      <c r="F66" s="2">
        <v>0</v>
      </c>
      <c r="G66" s="2">
        <v>0.00138583816680543</v>
      </c>
      <c r="H66" s="2">
        <v>0</v>
      </c>
      <c r="I66" s="2">
        <v>0</v>
      </c>
      <c r="J66" s="2">
        <v>0</v>
      </c>
      <c r="K66" s="2">
        <v>0</v>
      </c>
      <c r="L66" s="2">
        <v>0.000718368395787839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0.0184794707442161</v>
      </c>
    </row>
    <row r="67" spans="1:19">
      <c r="A67" s="6" t="s">
        <v>329</v>
      </c>
      <c r="B67" s="1">
        <v>0.139793739726292</v>
      </c>
      <c r="C67" s="2">
        <v>0.0413991759046447</v>
      </c>
      <c r="D67" s="2">
        <v>0.00656654929599918</v>
      </c>
      <c r="E67" s="2">
        <v>0</v>
      </c>
      <c r="F67" s="2">
        <v>0</v>
      </c>
      <c r="G67" s="2">
        <v>0.000824095301864253</v>
      </c>
      <c r="H67" s="2">
        <v>0</v>
      </c>
      <c r="I67" s="2">
        <v>0</v>
      </c>
      <c r="J67" s="2">
        <v>0</v>
      </c>
      <c r="K67" s="2">
        <v>0</v>
      </c>
      <c r="L67" s="2">
        <v>1.00653125400016</v>
      </c>
      <c r="M67" s="2">
        <v>0</v>
      </c>
      <c r="N67" s="2">
        <v>1.41207427616925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2.60718909039821</v>
      </c>
    </row>
    <row r="68" spans="1:19">
      <c r="A68" s="7" t="s">
        <v>329</v>
      </c>
      <c r="B68" s="1">
        <v>0.139793739726292</v>
      </c>
      <c r="C68" s="2">
        <v>0.0413991759046447</v>
      </c>
      <c r="D68" s="2">
        <v>0.00656654929599918</v>
      </c>
      <c r="E68" s="2">
        <v>0</v>
      </c>
      <c r="F68" s="2">
        <v>0</v>
      </c>
      <c r="G68" s="2">
        <v>0.000824095301864253</v>
      </c>
      <c r="H68" s="2">
        <v>0</v>
      </c>
      <c r="I68" s="2">
        <v>0</v>
      </c>
      <c r="J68" s="2">
        <v>0</v>
      </c>
      <c r="K68" s="2">
        <v>0</v>
      </c>
      <c r="L68" s="2">
        <v>1.00653125400016</v>
      </c>
      <c r="M68" s="2">
        <v>0</v>
      </c>
      <c r="N68" s="2">
        <v>1.41207427616925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2.60718909039821</v>
      </c>
    </row>
    <row r="69" spans="1:19">
      <c r="A69" s="8" t="s">
        <v>329</v>
      </c>
      <c r="B69" s="1">
        <v>0.127900067665731</v>
      </c>
      <c r="C69" s="2">
        <v>0.0413991759046447</v>
      </c>
      <c r="D69" s="2">
        <v>0.006234971064221</v>
      </c>
      <c r="E69" s="2">
        <v>0</v>
      </c>
      <c r="F69" s="2">
        <v>0</v>
      </c>
      <c r="G69" s="2">
        <v>0.000824095301864253</v>
      </c>
      <c r="H69" s="2">
        <v>0</v>
      </c>
      <c r="I69" s="2">
        <v>0</v>
      </c>
      <c r="J69" s="2">
        <v>0</v>
      </c>
      <c r="K69" s="2">
        <v>0</v>
      </c>
      <c r="L69" s="2">
        <v>1.00222104362544</v>
      </c>
      <c r="M69" s="2">
        <v>0</v>
      </c>
      <c r="N69" s="2">
        <v>1.32654858632281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2.50512793988471</v>
      </c>
    </row>
    <row r="70" ht="43.5" spans="1:19">
      <c r="A70" s="8" t="s">
        <v>330</v>
      </c>
      <c r="B70" s="1">
        <v>0.0118936720605605</v>
      </c>
      <c r="C70" s="2">
        <v>0</v>
      </c>
      <c r="D70" s="2">
        <v>0.000331578231778176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0.00431021037472701</v>
      </c>
      <c r="M70" s="2">
        <v>0</v>
      </c>
      <c r="N70" s="2">
        <v>0.0855256898464409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0.102061150513507</v>
      </c>
    </row>
    <row r="71" ht="29" spans="1:19">
      <c r="A71" s="4" t="s">
        <v>331</v>
      </c>
      <c r="B71" s="1">
        <v>0.119970952958691</v>
      </c>
      <c r="C71" s="2">
        <v>0</v>
      </c>
      <c r="D71" s="2">
        <v>0.0104317112330997</v>
      </c>
      <c r="E71" s="2">
        <v>0</v>
      </c>
      <c r="F71" s="2">
        <v>0</v>
      </c>
      <c r="G71" s="2">
        <v>4.32109896108597e-5</v>
      </c>
      <c r="H71" s="2">
        <v>0</v>
      </c>
      <c r="I71" s="2">
        <v>0</v>
      </c>
      <c r="J71" s="2">
        <v>0</v>
      </c>
      <c r="K71" s="2">
        <v>0</v>
      </c>
      <c r="L71" s="2">
        <v>0.0192320372776553</v>
      </c>
      <c r="M71" s="2">
        <v>0</v>
      </c>
      <c r="N71" s="2">
        <v>0.0191223705317488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0.168800282990806</v>
      </c>
    </row>
    <row r="72" spans="1:19">
      <c r="A72" s="5" t="s">
        <v>332</v>
      </c>
      <c r="B72" s="1">
        <v>0.082393844129676</v>
      </c>
      <c r="C72" s="2">
        <v>0</v>
      </c>
      <c r="D72" s="2">
        <v>0.00441129078944103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0.0189871849512036</v>
      </c>
      <c r="M72" s="2">
        <v>0</v>
      </c>
      <c r="N72" s="2">
        <v>0.0177325749015898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0.12352489477191</v>
      </c>
    </row>
    <row r="73" spans="1:19">
      <c r="A73" s="5" t="s">
        <v>333</v>
      </c>
      <c r="B73" s="1">
        <v>0.0153411132375338</v>
      </c>
      <c r="C73" s="2">
        <v>0</v>
      </c>
      <c r="D73" s="2">
        <v>0.00101423929720383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0.0163553525347376</v>
      </c>
    </row>
    <row r="74" ht="29" spans="1:19">
      <c r="A74" s="5" t="s">
        <v>334</v>
      </c>
      <c r="B74" s="1">
        <v>0.0222359955914815</v>
      </c>
      <c r="C74" s="2">
        <v>0</v>
      </c>
      <c r="D74" s="2">
        <v>0.00500618114645482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0.000679681074603272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0.0279218578125396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0.104629839721158</v>
      </c>
      <c r="C76" s="2">
        <v>0</v>
      </c>
      <c r="D76" s="2">
        <v>0.0301508637229665</v>
      </c>
      <c r="E76" s="2">
        <v>0</v>
      </c>
      <c r="F76" s="2">
        <v>0</v>
      </c>
      <c r="G76" s="2">
        <v>6.1729985158371e-6</v>
      </c>
      <c r="H76" s="2">
        <v>0</v>
      </c>
      <c r="I76" s="2">
        <v>0</v>
      </c>
      <c r="J76" s="2">
        <v>0</v>
      </c>
      <c r="K76" s="2">
        <v>0</v>
      </c>
      <c r="L76" s="2">
        <v>0.00812869252360492</v>
      </c>
      <c r="M76" s="2">
        <v>0</v>
      </c>
      <c r="N76" s="2">
        <v>0.00669029356269937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0.149605862528944</v>
      </c>
    </row>
    <row r="77" spans="1:19">
      <c r="A77" s="5" t="s">
        <v>337</v>
      </c>
      <c r="B77" s="1">
        <v>0.0671389169215667</v>
      </c>
      <c r="C77" s="2">
        <v>0</v>
      </c>
      <c r="D77" s="2">
        <v>0.0127755142243944</v>
      </c>
      <c r="E77" s="2">
        <v>0</v>
      </c>
      <c r="F77" s="2">
        <v>0</v>
      </c>
      <c r="G77" s="2">
        <v>6.1729985158371e-6</v>
      </c>
      <c r="H77" s="2">
        <v>0</v>
      </c>
      <c r="I77" s="2">
        <v>0</v>
      </c>
      <c r="J77" s="2">
        <v>0</v>
      </c>
      <c r="K77" s="2">
        <v>0</v>
      </c>
      <c r="L77" s="2">
        <v>0.00812869252360492</v>
      </c>
      <c r="M77" s="2">
        <v>0</v>
      </c>
      <c r="N77" s="2">
        <v>0.00669029356269937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0.0947395902307813</v>
      </c>
    </row>
    <row r="78" spans="1:19">
      <c r="A78" s="5" t="s">
        <v>338</v>
      </c>
      <c r="B78" s="1">
        <v>0.0374909227995911</v>
      </c>
      <c r="C78" s="2">
        <v>0</v>
      </c>
      <c r="D78" s="2">
        <v>0.0112118953078719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0.048702818107463</v>
      </c>
    </row>
    <row r="79" spans="1:19">
      <c r="A79" s="6" t="s">
        <v>339</v>
      </c>
      <c r="B79" s="1">
        <v>0.0374909227995911</v>
      </c>
      <c r="C79" s="2">
        <v>0</v>
      </c>
      <c r="D79" s="2">
        <v>0.0112118953078719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0.048702818107463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0.00616345419070022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0.00616345419070022</v>
      </c>
    </row>
    <row r="82" spans="1:19">
      <c r="A82" s="6" t="s">
        <v>342</v>
      </c>
      <c r="B82" s="1">
        <v>0</v>
      </c>
      <c r="C82" s="2">
        <v>0</v>
      </c>
      <c r="D82" s="2">
        <v>0.00616345419070022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0.00616345419070022</v>
      </c>
    </row>
    <row r="83" spans="1:19">
      <c r="A83" s="7" t="s">
        <v>342</v>
      </c>
      <c r="B83" s="1">
        <v>0</v>
      </c>
      <c r="C83" s="2">
        <v>0</v>
      </c>
      <c r="D83" s="2">
        <v>0.00616345419070022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0.00616345419070022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0.387320016233018</v>
      </c>
      <c r="C86" s="2">
        <v>0</v>
      </c>
      <c r="D86" s="2">
        <v>0.0323906421709583</v>
      </c>
      <c r="E86" s="2">
        <v>0</v>
      </c>
      <c r="F86" s="2">
        <v>0</v>
      </c>
      <c r="G86" s="2">
        <v>0.00148769264231674</v>
      </c>
      <c r="H86" s="2">
        <v>0</v>
      </c>
      <c r="I86" s="2">
        <v>0</v>
      </c>
      <c r="J86" s="2">
        <v>0</v>
      </c>
      <c r="K86" s="2">
        <v>0</v>
      </c>
      <c r="L86" s="2">
        <v>0.0114291399983372</v>
      </c>
      <c r="M86" s="2">
        <v>0</v>
      </c>
      <c r="N86" s="2">
        <v>0.00279734412420675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0.435424835168837</v>
      </c>
    </row>
    <row r="87" ht="29" spans="1:19">
      <c r="A87" s="5" t="s">
        <v>346</v>
      </c>
      <c r="B87" s="1">
        <v>0.0311131566221895</v>
      </c>
      <c r="C87" s="2">
        <v>0</v>
      </c>
      <c r="D87" s="2">
        <v>0.00374488355890646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0.00331663605829935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0.0381746762393953</v>
      </c>
    </row>
    <row r="88" ht="29" spans="1:19">
      <c r="A88" s="5" t="s">
        <v>347</v>
      </c>
      <c r="B88" s="1">
        <v>0.291825895630841</v>
      </c>
      <c r="C88" s="2">
        <v>0</v>
      </c>
      <c r="D88" s="2">
        <v>0.0255607807497235</v>
      </c>
      <c r="E88" s="2">
        <v>0</v>
      </c>
      <c r="F88" s="2">
        <v>0</v>
      </c>
      <c r="G88" s="2">
        <v>0.000762365316705882</v>
      </c>
      <c r="H88" s="2">
        <v>0</v>
      </c>
      <c r="I88" s="2">
        <v>0</v>
      </c>
      <c r="J88" s="2">
        <v>0</v>
      </c>
      <c r="K88" s="2">
        <v>0</v>
      </c>
      <c r="L88" s="2">
        <v>0.002351391763114</v>
      </c>
      <c r="M88" s="2">
        <v>0</v>
      </c>
      <c r="N88" s="2">
        <v>5.57947150793731e-5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0.320556228175464</v>
      </c>
    </row>
    <row r="89" spans="1:19">
      <c r="A89" s="6" t="s">
        <v>348</v>
      </c>
      <c r="B89" s="1">
        <v>0.283810594894376</v>
      </c>
      <c r="C89" s="2">
        <v>0</v>
      </c>
      <c r="D89" s="2">
        <v>0.0241824555509593</v>
      </c>
      <c r="E89" s="2">
        <v>0</v>
      </c>
      <c r="F89" s="2">
        <v>0</v>
      </c>
      <c r="G89" s="2">
        <v>0.000762365316705882</v>
      </c>
      <c r="H89" s="2">
        <v>0</v>
      </c>
      <c r="I89" s="2">
        <v>0</v>
      </c>
      <c r="J89" s="2">
        <v>0</v>
      </c>
      <c r="K89" s="2">
        <v>0</v>
      </c>
      <c r="L89" s="2">
        <v>0.002351391763114</v>
      </c>
      <c r="M89" s="2">
        <v>0</v>
      </c>
      <c r="N89" s="2">
        <v>-4.5650221428578e-5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0.311061157303726</v>
      </c>
    </row>
    <row r="90" spans="1:19">
      <c r="A90" s="6" t="s">
        <v>349</v>
      </c>
      <c r="B90" s="1">
        <v>0.00801530073646432</v>
      </c>
      <c r="C90" s="2">
        <v>0</v>
      </c>
      <c r="D90" s="2">
        <v>0.00137832519876418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0.000101444936507951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0.00949507087173645</v>
      </c>
    </row>
    <row r="91" ht="29" spans="1:19">
      <c r="A91" s="7" t="s">
        <v>350</v>
      </c>
      <c r="B91" s="1">
        <v>0.00801530073646432</v>
      </c>
      <c r="C91" s="2">
        <v>0</v>
      </c>
      <c r="D91" s="2">
        <v>0.000143033747041566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3.04334809523853e-5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0.00818876796445827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0.000948046323667823</v>
      </c>
      <c r="C93" s="2">
        <v>0</v>
      </c>
      <c r="D93" s="2">
        <v>7.80184074772179e-5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0.00102606473114504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0.0070672544127965</v>
      </c>
      <c r="C97" s="2">
        <v>0</v>
      </c>
      <c r="D97" s="2">
        <v>6.50153395643483e-5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3.04334809523853e-5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0.00716270323331324</v>
      </c>
    </row>
    <row r="98" ht="29" spans="1:19">
      <c r="A98" s="7" t="s">
        <v>357</v>
      </c>
      <c r="B98" s="1">
        <v>0</v>
      </c>
      <c r="C98" s="2">
        <v>0</v>
      </c>
      <c r="D98" s="2">
        <v>0.00123529145172262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7.10114555555657e-5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0.00130630290727819</v>
      </c>
    </row>
    <row r="99" ht="29" spans="1:19">
      <c r="A99" s="5" t="s">
        <v>358</v>
      </c>
      <c r="B99" s="1">
        <v>0.0643809639799876</v>
      </c>
      <c r="C99" s="2">
        <v>0</v>
      </c>
      <c r="D99" s="2">
        <v>0.00308497786232833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0.00576111217692388</v>
      </c>
      <c r="M99" s="2">
        <v>0</v>
      </c>
      <c r="N99" s="2">
        <v>0.00274154940912738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0.0759686034283672</v>
      </c>
    </row>
    <row r="100" spans="1:19">
      <c r="A100" s="4" t="s">
        <v>359</v>
      </c>
      <c r="B100" s="1">
        <v>0.864014944979082</v>
      </c>
      <c r="C100" s="2">
        <v>0.0175009360286169</v>
      </c>
      <c r="D100" s="2">
        <v>0.381510012563596</v>
      </c>
      <c r="E100" s="2">
        <v>0</v>
      </c>
      <c r="F100" s="2">
        <v>0</v>
      </c>
      <c r="G100" s="2">
        <v>0.0136361537214842</v>
      </c>
      <c r="H100" s="2">
        <v>0</v>
      </c>
      <c r="I100" s="2">
        <v>0.66087318855169</v>
      </c>
      <c r="J100" s="2">
        <v>0</v>
      </c>
      <c r="K100" s="2">
        <v>0</v>
      </c>
      <c r="L100" s="2">
        <v>0.0393868238186324</v>
      </c>
      <c r="M100" s="2">
        <v>0</v>
      </c>
      <c r="N100" s="2">
        <v>0.0539940674563569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2.03091612711946</v>
      </c>
    </row>
    <row r="101" spans="1:19">
      <c r="A101" s="5" t="s">
        <v>360</v>
      </c>
      <c r="B101" s="1">
        <v>0.382377708956705</v>
      </c>
      <c r="C101" s="2">
        <v>0</v>
      </c>
      <c r="D101" s="2">
        <v>0.22977721308832</v>
      </c>
      <c r="E101" s="2">
        <v>0</v>
      </c>
      <c r="F101" s="2">
        <v>0</v>
      </c>
      <c r="G101" s="2">
        <v>0.0135342992459728</v>
      </c>
      <c r="H101" s="2">
        <v>0</v>
      </c>
      <c r="I101" s="2">
        <v>0</v>
      </c>
      <c r="J101" s="2">
        <v>0</v>
      </c>
      <c r="K101" s="2">
        <v>0</v>
      </c>
      <c r="L101" s="2">
        <v>0.00165528266973085</v>
      </c>
      <c r="M101" s="2">
        <v>0</v>
      </c>
      <c r="N101" s="2">
        <v>0.0178720616892883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0.645216565650018</v>
      </c>
    </row>
    <row r="102" spans="1:19">
      <c r="A102" s="6" t="s">
        <v>361</v>
      </c>
      <c r="B102" s="1">
        <v>0.0410491180566966</v>
      </c>
      <c r="C102" s="2">
        <v>0</v>
      </c>
      <c r="D102" s="2">
        <v>0.00868279859881871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0.0072431684666677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0.056975085122183</v>
      </c>
    </row>
    <row r="103" spans="1:19">
      <c r="A103" s="6" t="s">
        <v>362</v>
      </c>
      <c r="B103" s="1">
        <v>0.00922742779845911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0.00922742779845911</v>
      </c>
    </row>
    <row r="104" spans="1:19">
      <c r="A104" s="6" t="s">
        <v>363</v>
      </c>
      <c r="B104" s="1">
        <v>0.278461349170321</v>
      </c>
      <c r="C104" s="2">
        <v>0</v>
      </c>
      <c r="D104" s="2">
        <v>0.0251934440811849</v>
      </c>
      <c r="E104" s="2">
        <v>0</v>
      </c>
      <c r="F104" s="2">
        <v>0</v>
      </c>
      <c r="G104" s="2">
        <v>0.0125095814923439</v>
      </c>
      <c r="H104" s="2">
        <v>0</v>
      </c>
      <c r="I104" s="2">
        <v>0</v>
      </c>
      <c r="J104" s="2">
        <v>0</v>
      </c>
      <c r="K104" s="2">
        <v>0</v>
      </c>
      <c r="L104" s="2">
        <v>0.00155612759538267</v>
      </c>
      <c r="M104" s="2">
        <v>0</v>
      </c>
      <c r="N104" s="2">
        <v>0.00876991476111237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0.326490417100345</v>
      </c>
    </row>
    <row r="105" ht="29" spans="1:19">
      <c r="A105" s="6" t="s">
        <v>364</v>
      </c>
      <c r="B105" s="1">
        <v>0.0536398139312295</v>
      </c>
      <c r="C105" s="2">
        <v>0</v>
      </c>
      <c r="D105" s="2">
        <v>0.149694568579934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0.203334382511163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0.655096580685394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0.655096580685394</v>
      </c>
    </row>
    <row r="112" ht="29" spans="1:19">
      <c r="A112" s="5" t="s">
        <v>371</v>
      </c>
      <c r="B112" s="1">
        <v>0.332963539531315</v>
      </c>
      <c r="C112" s="2">
        <v>0.0175009360286169</v>
      </c>
      <c r="D112" s="2">
        <v>0.147256493346271</v>
      </c>
      <c r="E112" s="2">
        <v>0</v>
      </c>
      <c r="F112" s="2">
        <v>0</v>
      </c>
      <c r="G112" s="2">
        <v>0.000101854475511312</v>
      </c>
      <c r="H112" s="2">
        <v>0</v>
      </c>
      <c r="I112" s="2">
        <v>0.00577660786629603</v>
      </c>
      <c r="J112" s="2">
        <v>0</v>
      </c>
      <c r="K112" s="2">
        <v>0</v>
      </c>
      <c r="L112" s="2">
        <v>0.0377315411489015</v>
      </c>
      <c r="M112" s="2">
        <v>0</v>
      </c>
      <c r="N112" s="2">
        <v>0.0326678056789729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0.573998778075884</v>
      </c>
    </row>
    <row r="113" spans="1:19">
      <c r="A113" s="5" t="s">
        <v>372</v>
      </c>
      <c r="B113" s="1">
        <v>0.148673696491061</v>
      </c>
      <c r="C113" s="2">
        <v>0</v>
      </c>
      <c r="D113" s="2">
        <v>0.00446330306109251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0.153136999552153</v>
      </c>
    </row>
    <row r="114" spans="1:19">
      <c r="A114" s="4" t="s">
        <v>373</v>
      </c>
      <c r="B114" s="1">
        <v>0.166769966936113</v>
      </c>
      <c r="C114" s="2">
        <v>0</v>
      </c>
      <c r="D114" s="2">
        <v>0.00145309283926318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4.85657507011497e-5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0.168271625526077</v>
      </c>
    </row>
    <row r="115" spans="1:19">
      <c r="A115" s="4" t="s">
        <v>374</v>
      </c>
      <c r="B115" s="1">
        <v>0.283465850776679</v>
      </c>
      <c r="C115" s="2">
        <v>0</v>
      </c>
      <c r="D115" s="2">
        <v>0.00405370642183712</v>
      </c>
      <c r="E115" s="2">
        <v>0</v>
      </c>
      <c r="F115" s="2">
        <v>0</v>
      </c>
      <c r="G115" s="2">
        <v>0.000111113973285068</v>
      </c>
      <c r="H115" s="2">
        <v>0</v>
      </c>
      <c r="I115" s="2">
        <v>0</v>
      </c>
      <c r="J115" s="2">
        <v>0</v>
      </c>
      <c r="K115" s="2">
        <v>0</v>
      </c>
      <c r="L115" s="2">
        <v>0.00376586925228498</v>
      </c>
      <c r="M115" s="2">
        <v>0</v>
      </c>
      <c r="N115" s="2">
        <v>0.0964005870400932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0.38779712746418</v>
      </c>
    </row>
    <row r="116" spans="1:19">
      <c r="A116" s="4" t="s">
        <v>375</v>
      </c>
      <c r="B116" s="1">
        <v>0.665787077303083</v>
      </c>
      <c r="C116" s="2">
        <v>0</v>
      </c>
      <c r="D116" s="2">
        <v>0.00314674243491446</v>
      </c>
      <c r="E116" s="2">
        <v>0</v>
      </c>
      <c r="F116" s="2">
        <v>0</v>
      </c>
      <c r="G116" s="2">
        <v>0.000657424341936651</v>
      </c>
      <c r="H116" s="2">
        <v>0</v>
      </c>
      <c r="I116" s="2">
        <v>0</v>
      </c>
      <c r="J116" s="2">
        <v>0</v>
      </c>
      <c r="K116" s="2">
        <v>0</v>
      </c>
      <c r="L116" s="2">
        <v>0.00535235044185587</v>
      </c>
      <c r="M116" s="2">
        <v>0</v>
      </c>
      <c r="N116" s="2">
        <v>0.0748967966238202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0.74984039114561</v>
      </c>
    </row>
    <row r="117" spans="1:19">
      <c r="A117" s="5" t="s">
        <v>376</v>
      </c>
      <c r="B117" s="1">
        <v>0.595114533175118</v>
      </c>
      <c r="C117" s="2">
        <v>0</v>
      </c>
      <c r="D117" s="2">
        <v>0.00191470175017006</v>
      </c>
      <c r="E117" s="2">
        <v>0</v>
      </c>
      <c r="F117" s="2">
        <v>0</v>
      </c>
      <c r="G117" s="2">
        <v>0.000635818847131222</v>
      </c>
      <c r="H117" s="2">
        <v>0</v>
      </c>
      <c r="I117" s="2">
        <v>0</v>
      </c>
      <c r="J117" s="2">
        <v>0</v>
      </c>
      <c r="K117" s="2">
        <v>0</v>
      </c>
      <c r="L117" s="2">
        <v>0.00454494483644926</v>
      </c>
      <c r="M117" s="2">
        <v>0</v>
      </c>
      <c r="N117" s="2">
        <v>0.043098881275403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0.645308879884272</v>
      </c>
    </row>
    <row r="118" spans="1:19">
      <c r="A118" s="5" t="s">
        <v>377</v>
      </c>
      <c r="B118" s="1">
        <v>0.0706725441279644</v>
      </c>
      <c r="C118" s="2">
        <v>0</v>
      </c>
      <c r="D118" s="2">
        <v>0.0012320406847444</v>
      </c>
      <c r="E118" s="2">
        <v>0</v>
      </c>
      <c r="F118" s="2">
        <v>0</v>
      </c>
      <c r="G118" s="2">
        <v>2.16054948054299e-5</v>
      </c>
      <c r="H118" s="2">
        <v>0</v>
      </c>
      <c r="I118" s="2">
        <v>0</v>
      </c>
      <c r="J118" s="2">
        <v>0</v>
      </c>
      <c r="K118" s="2">
        <v>0</v>
      </c>
      <c r="L118" s="2">
        <v>0.000807405605406613</v>
      </c>
      <c r="M118" s="2">
        <v>0</v>
      </c>
      <c r="N118" s="2">
        <v>0.0317979153484172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0.104531511261338</v>
      </c>
    </row>
    <row r="119" spans="1:19">
      <c r="A119" s="4" t="s">
        <v>378</v>
      </c>
      <c r="B119" s="1">
        <v>0.0399903176528973</v>
      </c>
      <c r="C119" s="2">
        <v>0</v>
      </c>
      <c r="D119" s="2">
        <v>0.00145309283926318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0.00166944768035202</v>
      </c>
      <c r="M119" s="2">
        <v>0</v>
      </c>
      <c r="N119" s="2">
        <v>0.0033147133003973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0.0464275714729098</v>
      </c>
    </row>
    <row r="120" spans="1:19">
      <c r="A120" s="3" t="s">
        <v>379</v>
      </c>
      <c r="B120" s="1">
        <v>5.13660116766168</v>
      </c>
      <c r="C120" s="9">
        <f t="shared" ref="B120:S120" si="2">C3+C17+C31+C59+C71+C76+C86+C100+C114+C115+C116+C119</f>
        <v>0.1206240208668</v>
      </c>
      <c r="D120" s="9">
        <f t="shared" si="2"/>
        <v>1.216430501715</v>
      </c>
      <c r="E120" s="9">
        <f t="shared" si="2"/>
        <v>0</v>
      </c>
      <c r="F120" s="9">
        <f t="shared" si="2"/>
        <v>0</v>
      </c>
      <c r="G120" s="9">
        <f t="shared" si="2"/>
        <v>0.023191955424</v>
      </c>
      <c r="H120" s="9">
        <f t="shared" si="2"/>
        <v>0</v>
      </c>
      <c r="I120" s="9">
        <f t="shared" si="2"/>
        <v>0.717638415060601</v>
      </c>
      <c r="J120" s="9">
        <f t="shared" si="2"/>
        <v>0</v>
      </c>
      <c r="K120" s="9">
        <f t="shared" si="2"/>
        <v>0</v>
      </c>
      <c r="L120" s="9">
        <f t="shared" si="2"/>
        <v>2.0459941341216</v>
      </c>
      <c r="M120" s="9">
        <f t="shared" si="2"/>
        <v>0</v>
      </c>
      <c r="N120" s="9">
        <f t="shared" si="2"/>
        <v>11.57008746911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20.8305676639597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topLeftCell="A28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5" width="11.7272727272727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0.477637827899264</v>
      </c>
      <c r="C3" s="2">
        <v>0.00287383674387414</v>
      </c>
      <c r="D3" s="2">
        <v>0.139880956995071</v>
      </c>
      <c r="E3" s="2">
        <v>0</v>
      </c>
      <c r="F3" s="2">
        <v>0</v>
      </c>
      <c r="G3" s="2">
        <v>0.00463564762345329</v>
      </c>
      <c r="H3" s="2">
        <v>0</v>
      </c>
      <c r="I3" s="2">
        <v>0</v>
      </c>
      <c r="J3" s="2">
        <v>0</v>
      </c>
      <c r="K3" s="2">
        <v>0</v>
      </c>
      <c r="L3" s="2">
        <v>0.0937236574337305</v>
      </c>
      <c r="M3" s="2">
        <v>0</v>
      </c>
      <c r="N3" s="2">
        <v>6.7326399786341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7.45139190532949</v>
      </c>
    </row>
    <row r="4" ht="29" spans="1:19">
      <c r="A4" s="5" t="s">
        <v>266</v>
      </c>
      <c r="B4" s="1">
        <v>0.423811823389273</v>
      </c>
      <c r="C4" s="2">
        <v>0.00287383674387414</v>
      </c>
      <c r="D4" s="2">
        <v>0.137928252772073</v>
      </c>
      <c r="E4" s="2">
        <v>0</v>
      </c>
      <c r="F4" s="2">
        <v>0</v>
      </c>
      <c r="G4" s="2">
        <v>0.00461190551014495</v>
      </c>
      <c r="H4" s="2">
        <v>0</v>
      </c>
      <c r="I4" s="2">
        <v>0</v>
      </c>
      <c r="J4" s="2">
        <v>0</v>
      </c>
      <c r="K4" s="2">
        <v>0</v>
      </c>
      <c r="L4" s="2">
        <v>0.0935389931403352</v>
      </c>
      <c r="M4" s="2">
        <v>0</v>
      </c>
      <c r="N4" s="2">
        <v>6.73257135278492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7.39533616434062</v>
      </c>
    </row>
    <row r="5" ht="29" spans="1:19">
      <c r="A5" s="6" t="s">
        <v>267</v>
      </c>
      <c r="B5" s="1">
        <v>0.15178208342464</v>
      </c>
      <c r="C5" s="2">
        <v>0.00166036651831094</v>
      </c>
      <c r="D5" s="2">
        <v>0.0529620519517057</v>
      </c>
      <c r="E5" s="2">
        <v>0</v>
      </c>
      <c r="F5" s="2">
        <v>0</v>
      </c>
      <c r="G5" s="2">
        <v>0.00167085122407439</v>
      </c>
      <c r="H5" s="2">
        <v>0</v>
      </c>
      <c r="I5" s="2">
        <v>0</v>
      </c>
      <c r="J5" s="2">
        <v>0</v>
      </c>
      <c r="K5" s="2">
        <v>0</v>
      </c>
      <c r="L5" s="2">
        <v>0.0114641085576505</v>
      </c>
      <c r="M5" s="2">
        <v>0</v>
      </c>
      <c r="N5" s="2">
        <v>2.13701421690194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2.35655367857832</v>
      </c>
    </row>
    <row r="6" spans="1:19">
      <c r="A6" s="6" t="s">
        <v>268</v>
      </c>
      <c r="B6" s="1">
        <v>0.272029739964634</v>
      </c>
      <c r="C6" s="2">
        <v>0.0012134702255632</v>
      </c>
      <c r="D6" s="2">
        <v>0.0849662008203672</v>
      </c>
      <c r="E6" s="2">
        <v>0</v>
      </c>
      <c r="F6" s="2">
        <v>0</v>
      </c>
      <c r="G6" s="2">
        <v>0.00294105428607056</v>
      </c>
      <c r="H6" s="2">
        <v>0</v>
      </c>
      <c r="I6" s="2">
        <v>0</v>
      </c>
      <c r="J6" s="2">
        <v>0</v>
      </c>
      <c r="K6" s="2">
        <v>0</v>
      </c>
      <c r="L6" s="2">
        <v>0.0820748845826847</v>
      </c>
      <c r="M6" s="2">
        <v>0</v>
      </c>
      <c r="N6" s="2">
        <v>4.59555713588298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5.0387824857623</v>
      </c>
    </row>
    <row r="7" spans="1:19">
      <c r="A7" s="7" t="s">
        <v>269</v>
      </c>
      <c r="B7" s="1">
        <v>0.196637087182964</v>
      </c>
      <c r="C7" s="2">
        <v>0.0012134702255632</v>
      </c>
      <c r="D7" s="2">
        <v>0.0696644065211807</v>
      </c>
      <c r="E7" s="2">
        <v>0</v>
      </c>
      <c r="F7" s="2">
        <v>0</v>
      </c>
      <c r="G7" s="2">
        <v>0.00188453024384945</v>
      </c>
      <c r="H7" s="2">
        <v>0</v>
      </c>
      <c r="I7" s="2">
        <v>0</v>
      </c>
      <c r="J7" s="2">
        <v>0</v>
      </c>
      <c r="K7" s="2">
        <v>0</v>
      </c>
      <c r="L7" s="2">
        <v>0.00654532328812165</v>
      </c>
      <c r="M7" s="2">
        <v>0</v>
      </c>
      <c r="N7" s="2">
        <v>4.59357842389834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4.86952324136002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0.000412519218732399</v>
      </c>
      <c r="H11" s="2">
        <v>0</v>
      </c>
      <c r="I11" s="2">
        <v>0</v>
      </c>
      <c r="J11" s="2">
        <v>0</v>
      </c>
      <c r="K11" s="2">
        <v>0</v>
      </c>
      <c r="L11" s="2">
        <v>0.0208036450933088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0.0212161643120412</v>
      </c>
    </row>
    <row r="12" spans="1:19">
      <c r="A12" s="7" t="s">
        <v>274</v>
      </c>
      <c r="B12" s="1">
        <v>0.0368807808679568</v>
      </c>
      <c r="C12" s="2">
        <v>0</v>
      </c>
      <c r="D12" s="2">
        <v>0.00573017687507489</v>
      </c>
      <c r="E12" s="2">
        <v>0</v>
      </c>
      <c r="F12" s="2">
        <v>0</v>
      </c>
      <c r="G12" s="2">
        <v>0.000608391653526199</v>
      </c>
      <c r="H12" s="2">
        <v>0</v>
      </c>
      <c r="I12" s="2">
        <v>0</v>
      </c>
      <c r="J12" s="2">
        <v>0</v>
      </c>
      <c r="K12" s="2">
        <v>0</v>
      </c>
      <c r="L12" s="2">
        <v>0.0544367953378575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0.0976561447344154</v>
      </c>
    </row>
    <row r="13" spans="1:19">
      <c r="A13" s="7" t="s">
        <v>275</v>
      </c>
      <c r="B13" s="1">
        <v>0.0385118719137133</v>
      </c>
      <c r="C13" s="2">
        <v>0</v>
      </c>
      <c r="D13" s="2">
        <v>0.0095716174241116</v>
      </c>
      <c r="E13" s="2">
        <v>0</v>
      </c>
      <c r="F13" s="2">
        <v>0</v>
      </c>
      <c r="G13" s="2">
        <v>3.56131699625092e-5</v>
      </c>
      <c r="H13" s="2">
        <v>0</v>
      </c>
      <c r="I13" s="2">
        <v>0</v>
      </c>
      <c r="J13" s="2">
        <v>0</v>
      </c>
      <c r="K13" s="2">
        <v>0</v>
      </c>
      <c r="L13" s="2">
        <v>0.000289120863396663</v>
      </c>
      <c r="M13" s="2">
        <v>0</v>
      </c>
      <c r="N13" s="2">
        <v>0.00197871198464039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0.0503869353558245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0.0538260045099912</v>
      </c>
      <c r="C15" s="2">
        <v>0</v>
      </c>
      <c r="D15" s="2">
        <v>0.00195270422299849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0.000184664293395282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0.055963373026385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0.34860040294602</v>
      </c>
      <c r="C31" s="2">
        <v>0.303957981419904</v>
      </c>
      <c r="D31" s="2">
        <v>0.0335696789784793</v>
      </c>
      <c r="E31" s="2">
        <v>0</v>
      </c>
      <c r="F31" s="2">
        <v>0</v>
      </c>
      <c r="G31" s="2">
        <v>0.00483745558657417</v>
      </c>
      <c r="H31" s="2">
        <v>0</v>
      </c>
      <c r="I31" s="2">
        <v>2.31260190549779</v>
      </c>
      <c r="J31" s="2">
        <v>0</v>
      </c>
      <c r="K31" s="2">
        <v>0</v>
      </c>
      <c r="L31" s="2">
        <v>2.41163919461077</v>
      </c>
      <c r="M31" s="2">
        <v>0</v>
      </c>
      <c r="N31" s="2">
        <v>0.00279078453324953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5.41799740357279</v>
      </c>
    </row>
    <row r="32" spans="1:19">
      <c r="A32" s="5" t="s">
        <v>294</v>
      </c>
      <c r="B32" s="1">
        <v>0.171939689535401</v>
      </c>
      <c r="C32" s="2">
        <v>0.184698414061098</v>
      </c>
      <c r="D32" s="2">
        <v>0.0152873667736688</v>
      </c>
      <c r="E32" s="2">
        <v>0</v>
      </c>
      <c r="F32" s="2">
        <v>0</v>
      </c>
      <c r="G32" s="2">
        <v>0.00234861974130775</v>
      </c>
      <c r="H32" s="2">
        <v>0</v>
      </c>
      <c r="I32" s="2">
        <v>0.00123726832446319</v>
      </c>
      <c r="J32" s="2">
        <v>0</v>
      </c>
      <c r="K32" s="2">
        <v>0</v>
      </c>
      <c r="L32" s="2">
        <v>0.155989268907285</v>
      </c>
      <c r="M32" s="2">
        <v>0</v>
      </c>
      <c r="N32" s="2">
        <v>0.00279078453324953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0.534291411876473</v>
      </c>
    </row>
    <row r="33" spans="1:19">
      <c r="A33" s="5" t="s">
        <v>295</v>
      </c>
      <c r="B33" s="1">
        <v>0.0219999712585111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0.00014620335753438</v>
      </c>
      <c r="J33" s="2">
        <v>0</v>
      </c>
      <c r="K33" s="2">
        <v>0</v>
      </c>
      <c r="L33" s="2">
        <v>0.0556445642627873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0.0777907388788328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4.56376143920026e-6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4.56376143920026e-6</v>
      </c>
    </row>
    <row r="39" spans="1:19">
      <c r="A39" s="5" t="s">
        <v>301</v>
      </c>
      <c r="B39" s="1">
        <v>0.00151072764006944</v>
      </c>
      <c r="C39" s="2">
        <v>0</v>
      </c>
      <c r="D39" s="2">
        <v>0.000113687133803719</v>
      </c>
      <c r="E39" s="2">
        <v>0</v>
      </c>
      <c r="F39" s="2">
        <v>0</v>
      </c>
      <c r="G39" s="2">
        <v>0.00157743116953506</v>
      </c>
      <c r="H39" s="2">
        <v>0</v>
      </c>
      <c r="I39" s="2">
        <v>0.0552115535904292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0.0584133995338374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2.44487219957157e-6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2.44487219957157e-6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2.1641587146073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2.1641587146073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2.1641587146073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2.1641587146073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0.0198283002759112</v>
      </c>
      <c r="C46" s="2">
        <v>0</v>
      </c>
      <c r="D46" s="2">
        <v>0.00741098003482991</v>
      </c>
      <c r="E46" s="2">
        <v>0</v>
      </c>
      <c r="F46" s="2">
        <v>0</v>
      </c>
      <c r="G46" s="2">
        <v>0</v>
      </c>
      <c r="H46" s="2">
        <v>0</v>
      </c>
      <c r="I46" s="2">
        <v>0.0748999637657145</v>
      </c>
      <c r="J46" s="2">
        <v>0</v>
      </c>
      <c r="K46" s="2">
        <v>0</v>
      </c>
      <c r="L46" s="2">
        <v>1.40095031544846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1.50308955952492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0.00963088870544263</v>
      </c>
      <c r="C48" s="2">
        <v>0</v>
      </c>
      <c r="D48" s="2">
        <v>0.000920155239223847</v>
      </c>
      <c r="E48" s="2">
        <v>0</v>
      </c>
      <c r="F48" s="2">
        <v>0</v>
      </c>
      <c r="G48" s="2">
        <v>0.000911404675731366</v>
      </c>
      <c r="H48" s="2">
        <v>0</v>
      </c>
      <c r="I48" s="2">
        <v>2.28188071960013e-6</v>
      </c>
      <c r="J48" s="2">
        <v>0</v>
      </c>
      <c r="K48" s="2">
        <v>0</v>
      </c>
      <c r="L48" s="2">
        <v>0.309726875541115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0.321191606042232</v>
      </c>
    </row>
    <row r="49" ht="29" spans="1:19">
      <c r="A49" s="5" t="s">
        <v>311</v>
      </c>
      <c r="B49" s="1">
        <v>0.0198283002759112</v>
      </c>
      <c r="C49" s="2">
        <v>0</v>
      </c>
      <c r="D49" s="2">
        <v>0.00378364992190501</v>
      </c>
      <c r="E49" s="2">
        <v>0</v>
      </c>
      <c r="F49" s="2">
        <v>0</v>
      </c>
      <c r="G49" s="2">
        <v>0</v>
      </c>
      <c r="H49" s="2">
        <v>0</v>
      </c>
      <c r="I49" s="2">
        <v>2.18408583161727e-5</v>
      </c>
      <c r="J49" s="2">
        <v>0</v>
      </c>
      <c r="K49" s="2">
        <v>0</v>
      </c>
      <c r="L49" s="2">
        <v>0.126416583600297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0.150050374656429</v>
      </c>
    </row>
    <row r="50" spans="1:19">
      <c r="A50" s="5" t="s">
        <v>312</v>
      </c>
      <c r="B50" s="1">
        <v>0</v>
      </c>
      <c r="C50" s="2">
        <v>0</v>
      </c>
      <c r="D50" s="2">
        <v>0.000223821544676071</v>
      </c>
      <c r="E50" s="2">
        <v>0</v>
      </c>
      <c r="F50" s="2">
        <v>0</v>
      </c>
      <c r="G50" s="2">
        <v>0</v>
      </c>
      <c r="H50" s="2">
        <v>0</v>
      </c>
      <c r="I50" s="2">
        <v>0.00750431211392107</v>
      </c>
      <c r="J50" s="2">
        <v>0</v>
      </c>
      <c r="K50" s="2">
        <v>0</v>
      </c>
      <c r="L50" s="2">
        <v>0.013029533610834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0.0207576672694311</v>
      </c>
    </row>
    <row r="51" ht="29" spans="1:19">
      <c r="A51" s="5" t="s">
        <v>313</v>
      </c>
      <c r="B51" s="1">
        <v>0.0113304573005207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0.000175376763075693</v>
      </c>
      <c r="J51" s="2">
        <v>0</v>
      </c>
      <c r="K51" s="2">
        <v>0</v>
      </c>
      <c r="L51" s="2">
        <v>0.00721620924906808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0.0187220433126645</v>
      </c>
    </row>
    <row r="52" ht="29" spans="1:19">
      <c r="A52" s="5" t="s">
        <v>314</v>
      </c>
      <c r="B52" s="1">
        <v>0.0236995398535891</v>
      </c>
      <c r="C52" s="2">
        <v>0</v>
      </c>
      <c r="D52" s="2">
        <v>0.000355272293136621</v>
      </c>
      <c r="E52" s="2">
        <v>0</v>
      </c>
      <c r="F52" s="2">
        <v>0</v>
      </c>
      <c r="G52" s="2">
        <v>0</v>
      </c>
      <c r="H52" s="2">
        <v>0</v>
      </c>
      <c r="I52" s="2">
        <v>1.62991479971438e-7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0.0240549751382057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3.35234254009815e-5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3.35234254009815e-5</v>
      </c>
    </row>
    <row r="54" ht="29" spans="1:19">
      <c r="A54" s="5" t="s">
        <v>316</v>
      </c>
      <c r="B54" s="1">
        <v>0.00991415013795564</v>
      </c>
      <c r="C54" s="2">
        <v>0</v>
      </c>
      <c r="D54" s="2">
        <v>0.00106581687940986</v>
      </c>
      <c r="E54" s="2">
        <v>0</v>
      </c>
      <c r="F54" s="2">
        <v>0</v>
      </c>
      <c r="G54" s="2">
        <v>0</v>
      </c>
      <c r="H54" s="2">
        <v>0</v>
      </c>
      <c r="I54" s="2">
        <v>0.000208842835942972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0.0111888098533085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6.27966560812598e-5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6.27966560812598e-5</v>
      </c>
    </row>
    <row r="56" spans="1:19">
      <c r="A56" s="5" t="s">
        <v>318</v>
      </c>
      <c r="B56" s="1">
        <v>0.0332360080815274</v>
      </c>
      <c r="C56" s="2">
        <v>0.119259567358806</v>
      </c>
      <c r="D56" s="2">
        <v>0.0031121852878768</v>
      </c>
      <c r="E56" s="2">
        <v>0</v>
      </c>
      <c r="F56" s="2">
        <v>0</v>
      </c>
      <c r="G56" s="2">
        <v>0</v>
      </c>
      <c r="H56" s="2">
        <v>0</v>
      </c>
      <c r="I56" s="2">
        <v>0.00781235960733339</v>
      </c>
      <c r="J56" s="2">
        <v>0</v>
      </c>
      <c r="K56" s="2">
        <v>0</v>
      </c>
      <c r="L56" s="2">
        <v>0.342665843990922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0.506085964326466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0.0256823698811803</v>
      </c>
      <c r="C58" s="2">
        <v>0</v>
      </c>
      <c r="D58" s="2">
        <v>0.00122885696792147</v>
      </c>
      <c r="E58" s="2">
        <v>0</v>
      </c>
      <c r="F58" s="2">
        <v>0</v>
      </c>
      <c r="G58" s="2">
        <v>0</v>
      </c>
      <c r="H58" s="2">
        <v>0</v>
      </c>
      <c r="I58" s="2">
        <v>0.00111969563625918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0.0280309224853609</v>
      </c>
    </row>
    <row r="59" ht="29" spans="1:19">
      <c r="A59" s="4" t="s">
        <v>321</v>
      </c>
      <c r="B59" s="1">
        <v>0.204973774750169</v>
      </c>
      <c r="C59" s="2">
        <v>0.0752971323028907</v>
      </c>
      <c r="D59" s="2">
        <v>0.00789161844604909</v>
      </c>
      <c r="E59" s="2">
        <v>0</v>
      </c>
      <c r="F59" s="2">
        <v>0</v>
      </c>
      <c r="G59" s="2">
        <v>0.0031962820041352</v>
      </c>
      <c r="H59" s="2">
        <v>0</v>
      </c>
      <c r="I59" s="2">
        <v>0</v>
      </c>
      <c r="J59" s="2">
        <v>0</v>
      </c>
      <c r="K59" s="2">
        <v>0</v>
      </c>
      <c r="L59" s="2">
        <v>2.4459830225905</v>
      </c>
      <c r="M59" s="2">
        <v>0</v>
      </c>
      <c r="N59" s="2">
        <v>0.361243610664016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3.09858544075776</v>
      </c>
    </row>
    <row r="60" ht="29" spans="1:19">
      <c r="A60" s="5" t="s">
        <v>322</v>
      </c>
      <c r="B60" s="1">
        <v>0.204973774750169</v>
      </c>
      <c r="C60" s="2">
        <v>0.0752971323028907</v>
      </c>
      <c r="D60" s="2">
        <v>0.00789161844604909</v>
      </c>
      <c r="E60" s="2">
        <v>0</v>
      </c>
      <c r="F60" s="2">
        <v>0</v>
      </c>
      <c r="G60" s="2">
        <v>0.0031962820041352</v>
      </c>
      <c r="H60" s="2">
        <v>0</v>
      </c>
      <c r="I60" s="2">
        <v>0</v>
      </c>
      <c r="J60" s="2">
        <v>0</v>
      </c>
      <c r="K60" s="2">
        <v>0</v>
      </c>
      <c r="L60" s="2">
        <v>2.4459830225905</v>
      </c>
      <c r="M60" s="2">
        <v>0</v>
      </c>
      <c r="N60" s="2">
        <v>0.361243610664016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3.09858544075776</v>
      </c>
    </row>
    <row r="61" ht="29" spans="1:19">
      <c r="A61" s="6" t="s">
        <v>323</v>
      </c>
      <c r="B61" s="1">
        <v>0.128312495599575</v>
      </c>
      <c r="C61" s="2">
        <v>0</v>
      </c>
      <c r="D61" s="2">
        <v>0.00492552806594275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0.133238023665518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0.128312495599575</v>
      </c>
      <c r="C63" s="2">
        <v>0</v>
      </c>
      <c r="D63" s="2">
        <v>0.00492552806594275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0.133238023665518</v>
      </c>
    </row>
    <row r="64" ht="29" spans="1:19">
      <c r="A64" s="6" t="s">
        <v>326</v>
      </c>
      <c r="B64" s="1">
        <v>0.0307188813617625</v>
      </c>
      <c r="C64" s="2">
        <v>0</v>
      </c>
      <c r="D64" s="2">
        <v>0.000262605050679108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0.0309814864124416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0.0307188813617625</v>
      </c>
      <c r="C66" s="2">
        <v>0</v>
      </c>
      <c r="D66" s="2">
        <v>0.000262605050679108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0.0309814864124416</v>
      </c>
    </row>
    <row r="67" spans="1:19">
      <c r="A67" s="6" t="s">
        <v>329</v>
      </c>
      <c r="B67" s="1">
        <v>0.0459423977888308</v>
      </c>
      <c r="C67" s="2">
        <v>0.0408567596106964</v>
      </c>
      <c r="D67" s="2">
        <v>0.00270348532942722</v>
      </c>
      <c r="E67" s="2">
        <v>0</v>
      </c>
      <c r="F67" s="2">
        <v>0</v>
      </c>
      <c r="G67" s="2">
        <v>0.00110400826883779</v>
      </c>
      <c r="H67" s="2">
        <v>0</v>
      </c>
      <c r="I67" s="2">
        <v>0</v>
      </c>
      <c r="J67" s="2">
        <v>0</v>
      </c>
      <c r="K67" s="2">
        <v>0</v>
      </c>
      <c r="L67" s="2">
        <v>0.984066693023991</v>
      </c>
      <c r="M67" s="2">
        <v>0</v>
      </c>
      <c r="N67" s="2">
        <v>0.273233818503271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1.34790716252505</v>
      </c>
    </row>
    <row r="68" spans="1:19">
      <c r="A68" s="7" t="s">
        <v>329</v>
      </c>
      <c r="B68" s="1">
        <v>0.0459423977888308</v>
      </c>
      <c r="C68" s="2">
        <v>0.0408567596106964</v>
      </c>
      <c r="D68" s="2">
        <v>0.00270348532942722</v>
      </c>
      <c r="E68" s="2">
        <v>0</v>
      </c>
      <c r="F68" s="2">
        <v>0</v>
      </c>
      <c r="G68" s="2">
        <v>0.00110400826883779</v>
      </c>
      <c r="H68" s="2">
        <v>0</v>
      </c>
      <c r="I68" s="2">
        <v>0</v>
      </c>
      <c r="J68" s="2">
        <v>0</v>
      </c>
      <c r="K68" s="2">
        <v>0</v>
      </c>
      <c r="L68" s="2">
        <v>0.984066693023991</v>
      </c>
      <c r="M68" s="2">
        <v>0</v>
      </c>
      <c r="N68" s="2">
        <v>0.273233818503271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1.34790716252505</v>
      </c>
    </row>
    <row r="69" spans="1:19">
      <c r="A69" s="8" t="s">
        <v>329</v>
      </c>
      <c r="B69" s="1">
        <v>0.0366089323603307</v>
      </c>
      <c r="C69" s="2">
        <v>0.031768780985914</v>
      </c>
      <c r="D69" s="2">
        <v>0.00155542991556087</v>
      </c>
      <c r="E69" s="2">
        <v>0</v>
      </c>
      <c r="F69" s="2">
        <v>0</v>
      </c>
      <c r="G69" s="2">
        <v>0.000480777794493875</v>
      </c>
      <c r="H69" s="2">
        <v>0</v>
      </c>
      <c r="I69" s="2">
        <v>0</v>
      </c>
      <c r="J69" s="2">
        <v>0</v>
      </c>
      <c r="K69" s="2">
        <v>0</v>
      </c>
      <c r="L69" s="2">
        <v>0.759268693197468</v>
      </c>
      <c r="M69" s="2">
        <v>0</v>
      </c>
      <c r="N69" s="2">
        <v>0.254430335828425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1.08411295008219</v>
      </c>
    </row>
    <row r="70" ht="43.5" spans="1:19">
      <c r="A70" s="8" t="s">
        <v>330</v>
      </c>
      <c r="B70" s="1">
        <v>0.0093334654285001</v>
      </c>
      <c r="C70" s="2">
        <v>0.00908797862478246</v>
      </c>
      <c r="D70" s="2">
        <v>0.00114805541386636</v>
      </c>
      <c r="E70" s="2">
        <v>0</v>
      </c>
      <c r="F70" s="2">
        <v>0</v>
      </c>
      <c r="G70" s="2">
        <v>0.000623230474343912</v>
      </c>
      <c r="H70" s="2">
        <v>0</v>
      </c>
      <c r="I70" s="2">
        <v>0</v>
      </c>
      <c r="J70" s="2">
        <v>0</v>
      </c>
      <c r="K70" s="2">
        <v>0</v>
      </c>
      <c r="L70" s="2">
        <v>0.224797999826523</v>
      </c>
      <c r="M70" s="2">
        <v>0</v>
      </c>
      <c r="N70" s="2">
        <v>0.0188034826748452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0.263794212442861</v>
      </c>
    </row>
    <row r="71" ht="29" spans="1:19">
      <c r="A71" s="4" t="s">
        <v>331</v>
      </c>
      <c r="B71" s="1">
        <v>0.065334257999501</v>
      </c>
      <c r="C71" s="2">
        <v>0</v>
      </c>
      <c r="D71" s="2">
        <v>0.00528576832777179</v>
      </c>
      <c r="E71" s="2">
        <v>0</v>
      </c>
      <c r="F71" s="2">
        <v>0</v>
      </c>
      <c r="G71" s="2">
        <v>0.000189936906466716</v>
      </c>
      <c r="H71" s="2">
        <v>0</v>
      </c>
      <c r="I71" s="2">
        <v>0</v>
      </c>
      <c r="J71" s="2">
        <v>0</v>
      </c>
      <c r="K71" s="2">
        <v>0</v>
      </c>
      <c r="L71" s="2">
        <v>0.0062860471590111</v>
      </c>
      <c r="M71" s="2">
        <v>0</v>
      </c>
      <c r="N71" s="2">
        <v>0.0312390584280237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0.108335068820774</v>
      </c>
    </row>
    <row r="72" spans="1:19">
      <c r="A72" s="5" t="s">
        <v>332</v>
      </c>
      <c r="B72" s="1">
        <v>0.0547026749870648</v>
      </c>
      <c r="C72" s="2">
        <v>0</v>
      </c>
      <c r="D72" s="2">
        <v>0.003359997956125</v>
      </c>
      <c r="E72" s="2">
        <v>0</v>
      </c>
      <c r="F72" s="2">
        <v>0</v>
      </c>
      <c r="G72" s="2">
        <v>7.12263399250185e-5</v>
      </c>
      <c r="H72" s="2">
        <v>0</v>
      </c>
      <c r="I72" s="2">
        <v>0</v>
      </c>
      <c r="J72" s="2">
        <v>0</v>
      </c>
      <c r="K72" s="2">
        <v>0</v>
      </c>
      <c r="L72" s="2">
        <v>0.0040719409341606</v>
      </c>
      <c r="M72" s="2">
        <v>0</v>
      </c>
      <c r="N72" s="2">
        <v>0.0312390584280237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0.0934448986452991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0.0106315830124362</v>
      </c>
      <c r="C74" s="2">
        <v>0</v>
      </c>
      <c r="D74" s="2">
        <v>0.00191903690880887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0.0125506199212451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0.113723292356968</v>
      </c>
      <c r="C76" s="2">
        <v>0</v>
      </c>
      <c r="D76" s="2">
        <v>0.0372360494937299</v>
      </c>
      <c r="E76" s="2">
        <v>0</v>
      </c>
      <c r="F76" s="2">
        <v>0</v>
      </c>
      <c r="G76" s="2">
        <v>6.23230474343912e-5</v>
      </c>
      <c r="H76" s="2">
        <v>0</v>
      </c>
      <c r="I76" s="2">
        <v>0</v>
      </c>
      <c r="J76" s="2">
        <v>0</v>
      </c>
      <c r="K76" s="2">
        <v>0</v>
      </c>
      <c r="L76" s="2">
        <v>0.00350116039093882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0.154522825289071</v>
      </c>
    </row>
    <row r="77" spans="1:19">
      <c r="A77" s="5" t="s">
        <v>337</v>
      </c>
      <c r="B77" s="1">
        <v>0.0796516127344818</v>
      </c>
      <c r="C77" s="2">
        <v>0</v>
      </c>
      <c r="D77" s="2">
        <v>0.017974979045843</v>
      </c>
      <c r="E77" s="2">
        <v>0</v>
      </c>
      <c r="F77" s="2">
        <v>0</v>
      </c>
      <c r="G77" s="2">
        <v>6.23230474343912e-5</v>
      </c>
      <c r="H77" s="2">
        <v>0</v>
      </c>
      <c r="I77" s="2">
        <v>0</v>
      </c>
      <c r="J77" s="2">
        <v>0</v>
      </c>
      <c r="K77" s="2">
        <v>0</v>
      </c>
      <c r="L77" s="2">
        <v>0.00350116039093882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0.101190075218698</v>
      </c>
    </row>
    <row r="78" spans="1:19">
      <c r="A78" s="5" t="s">
        <v>338</v>
      </c>
      <c r="B78" s="1">
        <v>0.034071679622486</v>
      </c>
      <c r="C78" s="2">
        <v>0</v>
      </c>
      <c r="D78" s="2">
        <v>0.0192610704478869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0.0533327500703729</v>
      </c>
    </row>
    <row r="79" spans="1:19">
      <c r="A79" s="6" t="s">
        <v>339</v>
      </c>
      <c r="B79" s="1">
        <v>0.034071679622486</v>
      </c>
      <c r="C79" s="2">
        <v>0</v>
      </c>
      <c r="D79" s="2">
        <v>0.0192610704478869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0.0533327500703729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0.363642687034672</v>
      </c>
      <c r="C86" s="2">
        <v>0</v>
      </c>
      <c r="D86" s="2">
        <v>0.0357176536237776</v>
      </c>
      <c r="E86" s="2">
        <v>0</v>
      </c>
      <c r="F86" s="2">
        <v>0</v>
      </c>
      <c r="G86" s="2">
        <v>0.000691489050105388</v>
      </c>
      <c r="H86" s="2">
        <v>0</v>
      </c>
      <c r="I86" s="2">
        <v>0</v>
      </c>
      <c r="J86" s="2">
        <v>0</v>
      </c>
      <c r="K86" s="2">
        <v>0</v>
      </c>
      <c r="L86" s="2">
        <v>0.00916606401762034</v>
      </c>
      <c r="M86" s="2">
        <v>0</v>
      </c>
      <c r="N86" s="2">
        <v>0.00319110198678942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0.412408995712965</v>
      </c>
    </row>
    <row r="87" ht="29" spans="1:19">
      <c r="A87" s="5" t="s">
        <v>346</v>
      </c>
      <c r="B87" s="1">
        <v>0.00824607139799531</v>
      </c>
      <c r="C87" s="2">
        <v>0</v>
      </c>
      <c r="D87" s="2">
        <v>0.00173049994934694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0.00997657134734225</v>
      </c>
    </row>
    <row r="88" ht="29" spans="1:19">
      <c r="A88" s="5" t="s">
        <v>347</v>
      </c>
      <c r="B88" s="1">
        <v>0.317972137753468</v>
      </c>
      <c r="C88" s="2">
        <v>0</v>
      </c>
      <c r="D88" s="2">
        <v>0.0336673141896292</v>
      </c>
      <c r="E88" s="2">
        <v>0</v>
      </c>
      <c r="F88" s="2">
        <v>0</v>
      </c>
      <c r="G88" s="2">
        <v>0.00024335666141048</v>
      </c>
      <c r="H88" s="2">
        <v>0</v>
      </c>
      <c r="I88" s="2">
        <v>0</v>
      </c>
      <c r="J88" s="2">
        <v>0</v>
      </c>
      <c r="K88" s="2">
        <v>0</v>
      </c>
      <c r="L88" s="2">
        <v>0.00185970000520299</v>
      </c>
      <c r="M88" s="2">
        <v>0</v>
      </c>
      <c r="N88" s="2">
        <v>0.00156695688957043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0.355309465499281</v>
      </c>
    </row>
    <row r="89" spans="1:19">
      <c r="A89" s="6" t="s">
        <v>348</v>
      </c>
      <c r="B89" s="1">
        <v>0.314528723323536</v>
      </c>
      <c r="C89" s="2">
        <v>0</v>
      </c>
      <c r="D89" s="2">
        <v>0.0336336468754396</v>
      </c>
      <c r="E89" s="2">
        <v>0</v>
      </c>
      <c r="F89" s="2">
        <v>0</v>
      </c>
      <c r="G89" s="2">
        <v>0.00024335666141048</v>
      </c>
      <c r="H89" s="2">
        <v>0</v>
      </c>
      <c r="I89" s="2">
        <v>0</v>
      </c>
      <c r="J89" s="2">
        <v>0</v>
      </c>
      <c r="K89" s="2">
        <v>0</v>
      </c>
      <c r="L89" s="2">
        <v>0.00185970000520299</v>
      </c>
      <c r="M89" s="2">
        <v>0</v>
      </c>
      <c r="N89" s="2">
        <v>0.00156695688957043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0.351832383755159</v>
      </c>
    </row>
    <row r="90" spans="1:19">
      <c r="A90" s="6" t="s">
        <v>349</v>
      </c>
      <c r="B90" s="1">
        <v>0.00344341442993211</v>
      </c>
      <c r="C90" s="2">
        <v>0</v>
      </c>
      <c r="D90" s="2">
        <v>3.36673141896292e-5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0.00347708174412174</v>
      </c>
    </row>
    <row r="91" ht="29" spans="1:19">
      <c r="A91" s="7" t="s">
        <v>350</v>
      </c>
      <c r="B91" s="1">
        <v>0.00344341442993211</v>
      </c>
      <c r="C91" s="2">
        <v>0</v>
      </c>
      <c r="D91" s="2">
        <v>3.36673141896292e-5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0.00347708174412174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0.00163109104575732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0.00163109104575732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0.00181232338417479</v>
      </c>
      <c r="C97" s="2">
        <v>0</v>
      </c>
      <c r="D97" s="2">
        <v>3.36673141896292e-5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0.00184599069836442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0.0374244778832096</v>
      </c>
      <c r="C99" s="2">
        <v>0</v>
      </c>
      <c r="D99" s="2">
        <v>0.000319839484801477</v>
      </c>
      <c r="E99" s="2">
        <v>0</v>
      </c>
      <c r="F99" s="2">
        <v>0</v>
      </c>
      <c r="G99" s="2">
        <v>0.000335357350480295</v>
      </c>
      <c r="H99" s="2">
        <v>0</v>
      </c>
      <c r="I99" s="2">
        <v>0</v>
      </c>
      <c r="J99" s="2">
        <v>0</v>
      </c>
      <c r="K99" s="2">
        <v>0</v>
      </c>
      <c r="L99" s="2">
        <v>0.00681765648848236</v>
      </c>
      <c r="M99" s="2">
        <v>0</v>
      </c>
      <c r="N99" s="2">
        <v>0.00162414509721899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0.0465214763041927</v>
      </c>
    </row>
    <row r="100" spans="1:19">
      <c r="A100" s="4" t="s">
        <v>359</v>
      </c>
      <c r="B100" s="1">
        <v>1.14910364173602</v>
      </c>
      <c r="C100" s="2">
        <v>0.0127153412345305</v>
      </c>
      <c r="D100" s="2">
        <v>0.23117324615167</v>
      </c>
      <c r="E100" s="2">
        <v>0.0053550602226</v>
      </c>
      <c r="F100" s="2">
        <v>0</v>
      </c>
      <c r="G100" s="2">
        <v>0.00599488361035572</v>
      </c>
      <c r="H100" s="2">
        <v>0.004849084845</v>
      </c>
      <c r="I100" s="2">
        <v>0.00797467028581274</v>
      </c>
      <c r="J100" s="2">
        <v>0</v>
      </c>
      <c r="K100" s="2">
        <v>0</v>
      </c>
      <c r="L100" s="2">
        <v>0.0124154094630201</v>
      </c>
      <c r="M100" s="2">
        <v>0</v>
      </c>
      <c r="N100" s="2">
        <v>0.030752958663011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1.46033429621202</v>
      </c>
    </row>
    <row r="101" spans="1:19">
      <c r="A101" s="5" t="s">
        <v>360</v>
      </c>
      <c r="B101" s="1">
        <v>0.723606291156047</v>
      </c>
      <c r="C101" s="2">
        <v>0</v>
      </c>
      <c r="D101" s="2">
        <v>0.142237668988346</v>
      </c>
      <c r="E101" s="2">
        <v>0</v>
      </c>
      <c r="F101" s="2">
        <v>0</v>
      </c>
      <c r="G101" s="2">
        <v>0.00573965589229107</v>
      </c>
      <c r="H101" s="2">
        <v>0</v>
      </c>
      <c r="I101" s="2">
        <v>0</v>
      </c>
      <c r="J101" s="2">
        <v>0</v>
      </c>
      <c r="K101" s="2">
        <v>0</v>
      </c>
      <c r="L101" s="2">
        <v>0.00407940211773213</v>
      </c>
      <c r="M101" s="2">
        <v>0</v>
      </c>
      <c r="N101" s="2">
        <v>0.0123354963897935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0.88799851454421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0.0323987845915448</v>
      </c>
      <c r="C103" s="2">
        <v>0</v>
      </c>
      <c r="D103" s="2">
        <v>0.0308392597977004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0.00440063257855638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0.0676386769678016</v>
      </c>
    </row>
    <row r="104" spans="1:19">
      <c r="A104" s="6" t="s">
        <v>363</v>
      </c>
      <c r="B104" s="1">
        <v>0.630923699940609</v>
      </c>
      <c r="C104" s="2">
        <v>0</v>
      </c>
      <c r="D104" s="2">
        <v>0.0367916409464268</v>
      </c>
      <c r="E104" s="2">
        <v>0</v>
      </c>
      <c r="F104" s="2">
        <v>0</v>
      </c>
      <c r="G104" s="2">
        <v>0.00536868537184827</v>
      </c>
      <c r="H104" s="2">
        <v>0</v>
      </c>
      <c r="I104" s="2">
        <v>0</v>
      </c>
      <c r="J104" s="2">
        <v>0</v>
      </c>
      <c r="K104" s="2">
        <v>0</v>
      </c>
      <c r="L104" s="2">
        <v>0.00260208777056988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0.675686114029454</v>
      </c>
    </row>
    <row r="105" ht="29" spans="1:19">
      <c r="A105" s="6" t="s">
        <v>364</v>
      </c>
      <c r="B105" s="1">
        <v>0.0266813520165663</v>
      </c>
      <c r="C105" s="2">
        <v>0</v>
      </c>
      <c r="D105" s="2">
        <v>0.0706003578556525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0.0972817098722188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0.005516820905681</v>
      </c>
      <c r="C110" s="2">
        <v>0</v>
      </c>
      <c r="D110" s="2">
        <v>0.0323441887419768</v>
      </c>
      <c r="E110" s="2">
        <v>0.0035700401484</v>
      </c>
      <c r="F110" s="2">
        <v>0</v>
      </c>
      <c r="G110" s="2">
        <v>2.96776416354244e-6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0.0414340175602213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0.00606062691844217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0.00606062691844217</v>
      </c>
    </row>
    <row r="112" ht="29" spans="1:19">
      <c r="A112" s="5" t="s">
        <v>371</v>
      </c>
      <c r="B112" s="1">
        <v>0.419980529674295</v>
      </c>
      <c r="C112" s="2">
        <v>0.00861824821488703</v>
      </c>
      <c r="D112" s="2">
        <v>0.0552480625851815</v>
      </c>
      <c r="E112" s="2">
        <v>0</v>
      </c>
      <c r="F112" s="2">
        <v>0</v>
      </c>
      <c r="G112" s="2">
        <v>0.000252259953901107</v>
      </c>
      <c r="H112" s="2">
        <v>0.004849084845</v>
      </c>
      <c r="I112" s="2">
        <v>0.000199060510206539</v>
      </c>
      <c r="J112" s="2">
        <v>0</v>
      </c>
      <c r="K112" s="2">
        <v>0</v>
      </c>
      <c r="L112" s="2">
        <v>0.00686055829401864</v>
      </c>
      <c r="M112" s="2">
        <v>0</v>
      </c>
      <c r="N112" s="2">
        <v>0.0147545575733274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0.510762361650817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0.0952375938383851</v>
      </c>
      <c r="C114" s="2">
        <v>0</v>
      </c>
      <c r="D114" s="2">
        <v>0.000373707187504884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0.000270467904467837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0.0958817689303578</v>
      </c>
    </row>
    <row r="115" spans="1:19">
      <c r="A115" s="4" t="s">
        <v>374</v>
      </c>
      <c r="B115" s="1">
        <v>0.318878299445553</v>
      </c>
      <c r="C115" s="2">
        <v>0</v>
      </c>
      <c r="D115" s="2">
        <v>0.00269001840375137</v>
      </c>
      <c r="E115" s="2">
        <v>0</v>
      </c>
      <c r="F115" s="2">
        <v>0</v>
      </c>
      <c r="G115" s="2">
        <v>0.000112775038214613</v>
      </c>
      <c r="H115" s="2">
        <v>0</v>
      </c>
      <c r="I115" s="2">
        <v>0</v>
      </c>
      <c r="J115" s="2">
        <v>0</v>
      </c>
      <c r="K115" s="2">
        <v>0</v>
      </c>
      <c r="L115" s="2">
        <v>0.00145493079644767</v>
      </c>
      <c r="M115" s="2">
        <v>0</v>
      </c>
      <c r="N115" s="2">
        <v>0.0230096753473965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0.346145699031363</v>
      </c>
    </row>
    <row r="116" spans="1:19">
      <c r="A116" s="4" t="s">
        <v>375</v>
      </c>
      <c r="B116" s="1">
        <v>0.389105830582326</v>
      </c>
      <c r="C116" s="2">
        <v>0</v>
      </c>
      <c r="D116" s="2">
        <v>0.00217154176523108</v>
      </c>
      <c r="E116" s="2">
        <v>0</v>
      </c>
      <c r="F116" s="2">
        <v>0</v>
      </c>
      <c r="G116" s="2">
        <v>0.000350196171298008</v>
      </c>
      <c r="H116" s="2">
        <v>0</v>
      </c>
      <c r="I116" s="2">
        <v>0</v>
      </c>
      <c r="J116" s="2">
        <v>0</v>
      </c>
      <c r="K116" s="2">
        <v>0</v>
      </c>
      <c r="L116" s="2">
        <v>0.146837957983535</v>
      </c>
      <c r="M116" s="2">
        <v>0</v>
      </c>
      <c r="N116" s="2">
        <v>0.0419818632348049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0.580447389737195</v>
      </c>
    </row>
    <row r="117" spans="1:19">
      <c r="A117" s="5" t="s">
        <v>376</v>
      </c>
      <c r="B117" s="1">
        <v>0.324677734274913</v>
      </c>
      <c r="C117" s="2">
        <v>0</v>
      </c>
      <c r="D117" s="2">
        <v>0.00154196298988502</v>
      </c>
      <c r="E117" s="2">
        <v>0</v>
      </c>
      <c r="F117" s="2">
        <v>0</v>
      </c>
      <c r="G117" s="2">
        <v>9.20006890698155e-5</v>
      </c>
      <c r="H117" s="2">
        <v>0</v>
      </c>
      <c r="I117" s="2">
        <v>0</v>
      </c>
      <c r="J117" s="2">
        <v>0</v>
      </c>
      <c r="K117" s="2">
        <v>0</v>
      </c>
      <c r="L117" s="2">
        <v>0.14311296208545</v>
      </c>
      <c r="M117" s="2">
        <v>0</v>
      </c>
      <c r="N117" s="2">
        <v>0.00972771412101936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0.479152374160337</v>
      </c>
    </row>
    <row r="118" spans="1:19">
      <c r="A118" s="5" t="s">
        <v>377</v>
      </c>
      <c r="B118" s="1">
        <v>0.0644280963074137</v>
      </c>
      <c r="C118" s="2">
        <v>0</v>
      </c>
      <c r="D118" s="2">
        <v>0.000629578775346066</v>
      </c>
      <c r="E118" s="2">
        <v>0</v>
      </c>
      <c r="F118" s="2">
        <v>0</v>
      </c>
      <c r="G118" s="2">
        <v>0.000258195482228192</v>
      </c>
      <c r="H118" s="2">
        <v>0</v>
      </c>
      <c r="I118" s="2">
        <v>0</v>
      </c>
      <c r="J118" s="2">
        <v>0</v>
      </c>
      <c r="K118" s="2">
        <v>0</v>
      </c>
      <c r="L118" s="2">
        <v>0.00372499589808461</v>
      </c>
      <c r="M118" s="2">
        <v>0</v>
      </c>
      <c r="N118" s="2">
        <v>0.0322541491137856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0.101295015576858</v>
      </c>
    </row>
    <row r="119" spans="1:19">
      <c r="A119" s="4" t="s">
        <v>378</v>
      </c>
      <c r="B119" s="1">
        <v>0.0548227823712873</v>
      </c>
      <c r="C119" s="2">
        <v>0</v>
      </c>
      <c r="D119" s="2">
        <v>0.000313106021963552</v>
      </c>
      <c r="E119" s="2">
        <v>0</v>
      </c>
      <c r="F119" s="2">
        <v>0</v>
      </c>
      <c r="G119" s="2">
        <v>3.56131699625092e-5</v>
      </c>
      <c r="H119" s="2">
        <v>0</v>
      </c>
      <c r="I119" s="2">
        <v>0</v>
      </c>
      <c r="J119" s="2">
        <v>0</v>
      </c>
      <c r="K119" s="2">
        <v>0</v>
      </c>
      <c r="L119" s="2">
        <v>0.000300312638753943</v>
      </c>
      <c r="M119" s="2">
        <v>0</v>
      </c>
      <c r="N119" s="2">
        <v>0.000812072548609494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0.0562838867505768</v>
      </c>
    </row>
    <row r="120" spans="1:19">
      <c r="A120" s="3" t="s">
        <v>379</v>
      </c>
      <c r="B120" s="1">
        <v>3.58106039096017</v>
      </c>
      <c r="C120" s="9">
        <f t="shared" ref="B120:S120" si="2">C3+C17+C31+C59+C71+C76+C86+C100+C114+C115+C116+C119</f>
        <v>0.394844291701199</v>
      </c>
      <c r="D120" s="9">
        <f t="shared" si="2"/>
        <v>0.496303345395</v>
      </c>
      <c r="E120" s="9">
        <f t="shared" si="2"/>
        <v>0.0053550602226</v>
      </c>
      <c r="F120" s="9">
        <f t="shared" si="2"/>
        <v>0</v>
      </c>
      <c r="G120" s="9">
        <f t="shared" si="2"/>
        <v>0.020106602208</v>
      </c>
      <c r="H120" s="9">
        <f t="shared" si="2"/>
        <v>0.004849084845</v>
      </c>
      <c r="I120" s="9">
        <f t="shared" si="2"/>
        <v>2.3205765757836</v>
      </c>
      <c r="J120" s="9">
        <f t="shared" si="2"/>
        <v>0</v>
      </c>
      <c r="K120" s="9">
        <f t="shared" si="2"/>
        <v>0</v>
      </c>
      <c r="L120" s="9">
        <f t="shared" si="2"/>
        <v>5.13157822498879</v>
      </c>
      <c r="M120" s="9">
        <f t="shared" si="2"/>
        <v>0</v>
      </c>
      <c r="N120" s="9">
        <f t="shared" si="2"/>
        <v>7.22766110404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19.1823346801444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topLeftCell="A14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0" width="9" style="1"/>
    <col min="11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0.224278706409283</v>
      </c>
      <c r="C3" s="2">
        <v>0</v>
      </c>
      <c r="D3" s="2">
        <v>0.126770320163442</v>
      </c>
      <c r="E3" s="2">
        <v>0</v>
      </c>
      <c r="F3" s="2">
        <v>0</v>
      </c>
      <c r="G3" s="2">
        <v>0.00338898106558045</v>
      </c>
      <c r="H3" s="2">
        <v>0</v>
      </c>
      <c r="I3" s="2">
        <v>0</v>
      </c>
      <c r="J3" s="2">
        <v>0</v>
      </c>
      <c r="K3" s="2">
        <v>0</v>
      </c>
      <c r="L3" s="2">
        <v>0.0589357802913921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0.413373787929697</v>
      </c>
    </row>
    <row r="4" ht="29" spans="1:19">
      <c r="A4" s="5" t="s">
        <v>266</v>
      </c>
      <c r="B4" s="1">
        <v>0.210114185931993</v>
      </c>
      <c r="C4" s="2">
        <v>0</v>
      </c>
      <c r="D4" s="2">
        <v>0.126501718407805</v>
      </c>
      <c r="E4" s="2">
        <v>0</v>
      </c>
      <c r="F4" s="2">
        <v>0</v>
      </c>
      <c r="G4" s="2">
        <v>0.00337686674541752</v>
      </c>
      <c r="H4" s="2">
        <v>0</v>
      </c>
      <c r="I4" s="2">
        <v>0</v>
      </c>
      <c r="J4" s="2">
        <v>0</v>
      </c>
      <c r="K4" s="2">
        <v>0</v>
      </c>
      <c r="L4" s="2">
        <v>0.0586481087730736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0.398640879858289</v>
      </c>
    </row>
    <row r="5" ht="29" spans="1:19">
      <c r="A5" s="6" t="s">
        <v>267</v>
      </c>
      <c r="B5" s="1">
        <v>0.118536923631695</v>
      </c>
      <c r="C5" s="2">
        <v>0</v>
      </c>
      <c r="D5" s="2">
        <v>0.0697782054824529</v>
      </c>
      <c r="E5" s="2">
        <v>0</v>
      </c>
      <c r="F5" s="2">
        <v>0</v>
      </c>
      <c r="G5" s="2">
        <v>0.00121748917637475</v>
      </c>
      <c r="H5" s="2">
        <v>0</v>
      </c>
      <c r="I5" s="2">
        <v>0</v>
      </c>
      <c r="J5" s="2">
        <v>0</v>
      </c>
      <c r="K5" s="2">
        <v>0</v>
      </c>
      <c r="L5" s="2">
        <v>0.005712861306093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0.195245479596616</v>
      </c>
    </row>
    <row r="6" spans="1:19">
      <c r="A6" s="6" t="s">
        <v>268</v>
      </c>
      <c r="B6" s="1">
        <v>0.085885778241448</v>
      </c>
      <c r="C6" s="2">
        <v>0</v>
      </c>
      <c r="D6" s="2">
        <v>0.0513644224755353</v>
      </c>
      <c r="E6" s="2">
        <v>0</v>
      </c>
      <c r="F6" s="2">
        <v>0</v>
      </c>
      <c r="G6" s="2">
        <v>0.00215937756904277</v>
      </c>
      <c r="H6" s="2">
        <v>0</v>
      </c>
      <c r="I6" s="2">
        <v>0</v>
      </c>
      <c r="J6" s="2">
        <v>0</v>
      </c>
      <c r="K6" s="2">
        <v>0</v>
      </c>
      <c r="L6" s="2">
        <v>0.0529352474669806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0.192344825753007</v>
      </c>
    </row>
    <row r="7" spans="1:19">
      <c r="A7" s="7" t="s">
        <v>269</v>
      </c>
      <c r="B7" s="1">
        <v>0.0631198420060468</v>
      </c>
      <c r="C7" s="2">
        <v>0</v>
      </c>
      <c r="D7" s="2">
        <v>0.0424390773906357</v>
      </c>
      <c r="E7" s="2">
        <v>0</v>
      </c>
      <c r="F7" s="2">
        <v>0</v>
      </c>
      <c r="G7" s="2">
        <v>0.00127200361710794</v>
      </c>
      <c r="H7" s="2">
        <v>0</v>
      </c>
      <c r="I7" s="2">
        <v>0</v>
      </c>
      <c r="J7" s="2">
        <v>0</v>
      </c>
      <c r="K7" s="2">
        <v>0</v>
      </c>
      <c r="L7" s="2">
        <v>0.00282692588193692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0.109657848895727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0.00376579396375059</v>
      </c>
      <c r="C11" s="2">
        <v>0</v>
      </c>
      <c r="D11" s="2">
        <v>0.000546912008465566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0.00881639441718227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0.0131291003893984</v>
      </c>
    </row>
    <row r="12" spans="1:19">
      <c r="A12" s="7" t="s">
        <v>274</v>
      </c>
      <c r="B12" s="1">
        <v>0.0177163488749176</v>
      </c>
      <c r="C12" s="2">
        <v>0</v>
      </c>
      <c r="D12" s="2">
        <v>0.00835577991632007</v>
      </c>
      <c r="E12" s="2">
        <v>0</v>
      </c>
      <c r="F12" s="2">
        <v>0</v>
      </c>
      <c r="G12" s="2">
        <v>0.000884345371894094</v>
      </c>
      <c r="H12" s="2">
        <v>0</v>
      </c>
      <c r="I12" s="2">
        <v>0</v>
      </c>
      <c r="J12" s="2">
        <v>0</v>
      </c>
      <c r="K12" s="2">
        <v>0</v>
      </c>
      <c r="L12" s="2">
        <v>0.0412919271678614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0.0682484013309932</v>
      </c>
    </row>
    <row r="13" spans="1:19">
      <c r="A13" s="7" t="s">
        <v>275</v>
      </c>
      <c r="B13" s="1">
        <v>0.0012837933967331</v>
      </c>
      <c r="C13" s="2">
        <v>0</v>
      </c>
      <c r="D13" s="2">
        <v>2.2653160113956e-5</v>
      </c>
      <c r="E13" s="2">
        <v>0</v>
      </c>
      <c r="F13" s="2">
        <v>0</v>
      </c>
      <c r="G13" s="2">
        <v>3.02858004073308e-6</v>
      </c>
      <c r="H13" s="2">
        <v>0</v>
      </c>
      <c r="I13" s="2">
        <v>0</v>
      </c>
      <c r="J13" s="2">
        <v>0</v>
      </c>
      <c r="K13" s="2">
        <v>0</v>
      </c>
      <c r="L13" s="2">
        <v>6.93889390390723e-18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0.0013094751368878</v>
      </c>
    </row>
    <row r="14" spans="1:19">
      <c r="A14" s="6" t="s">
        <v>276</v>
      </c>
      <c r="B14" s="1">
        <v>0.00569148405885032</v>
      </c>
      <c r="C14" s="2">
        <v>0</v>
      </c>
      <c r="D14" s="2">
        <v>0.00535909044981643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0.0110505745086667</v>
      </c>
    </row>
    <row r="15" spans="1:19">
      <c r="A15" s="5" t="s">
        <v>277</v>
      </c>
      <c r="B15" s="1">
        <v>0.0141645204772892</v>
      </c>
      <c r="C15" s="2">
        <v>0</v>
      </c>
      <c r="D15" s="2">
        <v>0.000249184761253542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0.000287671518318434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0.0147013767568612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0.129166418265434</v>
      </c>
      <c r="C17" s="2">
        <v>0</v>
      </c>
      <c r="D17" s="2">
        <v>0.370544212315478</v>
      </c>
      <c r="E17" s="2">
        <v>0</v>
      </c>
      <c r="F17" s="2">
        <v>0</v>
      </c>
      <c r="G17" s="2">
        <v>0.000590573107942974</v>
      </c>
      <c r="H17" s="2">
        <v>0</v>
      </c>
      <c r="I17" s="2">
        <v>0.114957256417955</v>
      </c>
      <c r="J17" s="2">
        <v>0</v>
      </c>
      <c r="K17" s="2">
        <v>0</v>
      </c>
      <c r="L17" s="2">
        <v>0.990969371064787</v>
      </c>
      <c r="M17" s="2">
        <v>2.0661612893064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3.672389120478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0.0397131167439423</v>
      </c>
      <c r="C21" s="2">
        <v>0</v>
      </c>
      <c r="D21" s="2">
        <v>0.012653408006511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0.80851371057132</v>
      </c>
      <c r="M21" s="2">
        <v>2.04737759805414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2.90825783337591</v>
      </c>
    </row>
    <row r="22" spans="1:19">
      <c r="A22" s="6" t="s">
        <v>284</v>
      </c>
      <c r="B22" s="1">
        <v>0.0241538732435171</v>
      </c>
      <c r="C22" s="2">
        <v>0</v>
      </c>
      <c r="D22" s="2">
        <v>0.00429115575872983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0.0301612522667712</v>
      </c>
      <c r="M22" s="2">
        <v>2.04737759805414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2.10598387932316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0.0119040561384206</v>
      </c>
      <c r="C25" s="2">
        <v>0</v>
      </c>
      <c r="D25" s="2">
        <v>0.0322969339910435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0.00477608482336375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0.0489770749528278</v>
      </c>
    </row>
    <row r="26" spans="1:19">
      <c r="A26" s="6" t="s">
        <v>288</v>
      </c>
      <c r="B26" s="1">
        <v>0.00464307583822214</v>
      </c>
      <c r="C26" s="2">
        <v>0</v>
      </c>
      <c r="D26" s="2">
        <v>0.0126695888351639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0.017312664673386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0.0775492453830718</v>
      </c>
      <c r="C28" s="2">
        <v>0</v>
      </c>
      <c r="D28" s="2">
        <v>0.235333971926722</v>
      </c>
      <c r="E28" s="2">
        <v>0</v>
      </c>
      <c r="F28" s="2">
        <v>0</v>
      </c>
      <c r="G28" s="2">
        <v>0.000109028881466395</v>
      </c>
      <c r="H28" s="2">
        <v>0</v>
      </c>
      <c r="I28" s="2">
        <v>0</v>
      </c>
      <c r="J28" s="2">
        <v>0</v>
      </c>
      <c r="K28" s="2">
        <v>0</v>
      </c>
      <c r="L28" s="2">
        <v>0.00146233021811871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0.314454576409379</v>
      </c>
    </row>
    <row r="29" ht="29" spans="1:19">
      <c r="A29" s="6" t="s">
        <v>291</v>
      </c>
      <c r="B29" s="1">
        <v>0.0775492453830718</v>
      </c>
      <c r="C29" s="2">
        <v>0</v>
      </c>
      <c r="D29" s="2">
        <v>0.235333971926722</v>
      </c>
      <c r="E29" s="2">
        <v>0</v>
      </c>
      <c r="F29" s="2">
        <v>0</v>
      </c>
      <c r="G29" s="2">
        <v>0.000109028881466395</v>
      </c>
      <c r="H29" s="2">
        <v>0</v>
      </c>
      <c r="I29" s="2">
        <v>0</v>
      </c>
      <c r="J29" s="2">
        <v>0</v>
      </c>
      <c r="K29" s="2">
        <v>0</v>
      </c>
      <c r="L29" s="2">
        <v>0.00146233021811871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0.314454576409379</v>
      </c>
    </row>
    <row r="30" ht="29" spans="1:19">
      <c r="A30" s="6" t="s">
        <v>292</v>
      </c>
      <c r="B30" s="1">
        <v>0</v>
      </c>
      <c r="C30" s="2">
        <v>0</v>
      </c>
      <c r="D30" s="2">
        <v>0.158148183087004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0.158148183087004</v>
      </c>
    </row>
    <row r="31" spans="1:19">
      <c r="A31" s="4" t="s">
        <v>293</v>
      </c>
      <c r="B31" s="1">
        <v>0.16544239878391</v>
      </c>
      <c r="C31" s="2">
        <v>0.000270352250271853</v>
      </c>
      <c r="D31" s="2">
        <v>0.061182949302071</v>
      </c>
      <c r="E31" s="2">
        <v>0</v>
      </c>
      <c r="F31" s="2">
        <v>0</v>
      </c>
      <c r="G31" s="2">
        <v>0.00139011823869654</v>
      </c>
      <c r="H31" s="2">
        <v>0</v>
      </c>
      <c r="I31" s="2">
        <v>1.04030434226109</v>
      </c>
      <c r="J31" s="2">
        <v>0</v>
      </c>
      <c r="K31" s="2">
        <v>11.49877638</v>
      </c>
      <c r="L31" s="2">
        <v>3.22950741943802</v>
      </c>
      <c r="M31" s="2">
        <v>0</v>
      </c>
      <c r="N31" s="2">
        <v>2.20898504247104e-5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15.9968960501245</v>
      </c>
    </row>
    <row r="32" spans="1:19">
      <c r="A32" s="5" t="s">
        <v>294</v>
      </c>
      <c r="B32" s="1">
        <v>0.040092282798923</v>
      </c>
      <c r="C32" s="2">
        <v>0</v>
      </c>
      <c r="D32" s="2">
        <v>0.0056112899413197</v>
      </c>
      <c r="E32" s="2">
        <v>0</v>
      </c>
      <c r="F32" s="2">
        <v>0</v>
      </c>
      <c r="G32" s="2">
        <v>0.000375187621516713</v>
      </c>
      <c r="H32" s="2">
        <v>0</v>
      </c>
      <c r="I32" s="2">
        <v>0</v>
      </c>
      <c r="J32" s="2">
        <v>0</v>
      </c>
      <c r="K32" s="2">
        <v>0</v>
      </c>
      <c r="L32" s="2">
        <v>0.040652986684591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0.0867317470463504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0.0206971359129939</v>
      </c>
      <c r="C42" s="2">
        <v>0</v>
      </c>
      <c r="D42" s="2">
        <v>0.00512221760477237</v>
      </c>
      <c r="E42" s="2">
        <v>0</v>
      </c>
      <c r="F42" s="2">
        <v>0</v>
      </c>
      <c r="G42" s="2">
        <v>0.000976449835485803</v>
      </c>
      <c r="H42" s="2">
        <v>0</v>
      </c>
      <c r="I42" s="2">
        <v>1.04030434226109</v>
      </c>
      <c r="J42" s="2">
        <v>0</v>
      </c>
      <c r="K42" s="2">
        <v>0</v>
      </c>
      <c r="L42" s="2">
        <v>0.338990062273288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1.40609020788763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0.0206971359129939</v>
      </c>
      <c r="C44" s="2">
        <v>0</v>
      </c>
      <c r="D44" s="2">
        <v>0.00512221760477237</v>
      </c>
      <c r="E44" s="2">
        <v>0</v>
      </c>
      <c r="F44" s="2">
        <v>0</v>
      </c>
      <c r="G44" s="2">
        <v>0.000976449835485803</v>
      </c>
      <c r="H44" s="2">
        <v>0</v>
      </c>
      <c r="I44" s="2">
        <v>1.04030434226109</v>
      </c>
      <c r="J44" s="2">
        <v>0</v>
      </c>
      <c r="K44" s="2">
        <v>0</v>
      </c>
      <c r="L44" s="2">
        <v>0.338990062273288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1.40609020788763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0.0105954969099057</v>
      </c>
      <c r="C46" s="2">
        <v>0</v>
      </c>
      <c r="D46" s="2">
        <v>0.00620795819190744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0.926000756964881</v>
      </c>
      <c r="L46" s="2">
        <v>0.141079253718556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1.08388346578525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0.0105954969099057</v>
      </c>
      <c r="C49" s="2">
        <v>0</v>
      </c>
      <c r="D49" s="2">
        <v>0.0140689808813448</v>
      </c>
      <c r="E49" s="2">
        <v>0</v>
      </c>
      <c r="F49" s="2">
        <v>0</v>
      </c>
      <c r="G49" s="2">
        <v>3.36706839822691e-5</v>
      </c>
      <c r="H49" s="2">
        <v>0</v>
      </c>
      <c r="I49" s="2">
        <v>0</v>
      </c>
      <c r="J49" s="2">
        <v>0</v>
      </c>
      <c r="K49" s="2">
        <v>0</v>
      </c>
      <c r="L49" s="2">
        <v>0.298932798059395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0.323630946534628</v>
      </c>
    </row>
    <row r="50" spans="1:19">
      <c r="A50" s="5" t="s">
        <v>312</v>
      </c>
      <c r="B50" s="1">
        <v>0.0319211792497584</v>
      </c>
      <c r="C50" s="2">
        <v>0</v>
      </c>
      <c r="D50" s="2">
        <v>0.0197846062544613</v>
      </c>
      <c r="E50" s="2">
        <v>0</v>
      </c>
      <c r="F50" s="2">
        <v>0</v>
      </c>
      <c r="G50" s="2">
        <v>4.81009771175273e-6</v>
      </c>
      <c r="H50" s="2">
        <v>0</v>
      </c>
      <c r="I50" s="2">
        <v>0</v>
      </c>
      <c r="J50" s="2">
        <v>0</v>
      </c>
      <c r="K50" s="2">
        <v>10.5727756230351</v>
      </c>
      <c r="L50" s="2">
        <v>1.55222959325494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12.176715811892</v>
      </c>
    </row>
    <row r="51" ht="29" spans="1:19">
      <c r="A51" s="5" t="s">
        <v>313</v>
      </c>
      <c r="B51" s="1">
        <v>0.0114485242034998</v>
      </c>
      <c r="C51" s="2">
        <v>0</v>
      </c>
      <c r="D51" s="2">
        <v>0.00123572277034292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0.808804836664265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0.821489083638108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0.00139178137375882</v>
      </c>
      <c r="C53" s="2">
        <v>0</v>
      </c>
      <c r="D53" s="2">
        <v>0.000352132082314077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0.00587238497430985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0.00761629843038275</v>
      </c>
    </row>
    <row r="54" ht="29" spans="1:19">
      <c r="A54" s="5" t="s">
        <v>316</v>
      </c>
      <c r="B54" s="1">
        <v>0.00547733314834112</v>
      </c>
      <c r="C54" s="2">
        <v>0</v>
      </c>
      <c r="D54" s="2">
        <v>0.00126506711053576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0.00799337829103608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0.014735778549913</v>
      </c>
    </row>
    <row r="55" ht="29" spans="1:19">
      <c r="A55" s="5" t="s">
        <v>317</v>
      </c>
      <c r="B55" s="1">
        <v>0.00251418570743526</v>
      </c>
      <c r="C55" s="2">
        <v>0</v>
      </c>
      <c r="D55" s="2">
        <v>0.000580365839369498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0.00841388827035223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0.011508439817157</v>
      </c>
    </row>
    <row r="56" spans="1:19">
      <c r="A56" s="5" t="s">
        <v>318</v>
      </c>
      <c r="B56" s="1">
        <v>0.00929350788284107</v>
      </c>
      <c r="C56" s="2">
        <v>0.000270352250271853</v>
      </c>
      <c r="D56" s="2">
        <v>0.00629273073024231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0.0255054057191366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0.0413619965824918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0.0214154746865468</v>
      </c>
      <c r="C58" s="2">
        <v>0</v>
      </c>
      <c r="D58" s="2">
        <v>0.000656941643304792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0.00103266698883541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0.023105083318687</v>
      </c>
    </row>
    <row r="59" ht="29" spans="1:19">
      <c r="A59" s="4" t="s">
        <v>321</v>
      </c>
      <c r="B59" s="1">
        <v>0.190651855210177</v>
      </c>
      <c r="C59" s="2">
        <v>0.0469604966219338</v>
      </c>
      <c r="D59" s="2">
        <v>0.0139996529504263</v>
      </c>
      <c r="E59" s="2">
        <v>0</v>
      </c>
      <c r="F59" s="2">
        <v>0</v>
      </c>
      <c r="G59" s="2">
        <v>0.00276206499714868</v>
      </c>
      <c r="H59" s="2">
        <v>0</v>
      </c>
      <c r="I59" s="2">
        <v>0</v>
      </c>
      <c r="J59" s="2">
        <v>0</v>
      </c>
      <c r="K59" s="2">
        <v>0</v>
      </c>
      <c r="L59" s="2">
        <v>6.81626782771183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7.07064189749152</v>
      </c>
    </row>
    <row r="60" ht="29" spans="1:19">
      <c r="A60" s="5" t="s">
        <v>322</v>
      </c>
      <c r="B60" s="1">
        <v>0.190651855210177</v>
      </c>
      <c r="C60" s="2">
        <v>0.0469604966219338</v>
      </c>
      <c r="D60" s="2">
        <v>0.0139996529504263</v>
      </c>
      <c r="E60" s="2">
        <v>0</v>
      </c>
      <c r="F60" s="2">
        <v>0</v>
      </c>
      <c r="G60" s="2">
        <v>0.00276206499714868</v>
      </c>
      <c r="H60" s="2">
        <v>0</v>
      </c>
      <c r="I60" s="2">
        <v>0</v>
      </c>
      <c r="J60" s="2">
        <v>0</v>
      </c>
      <c r="K60" s="2">
        <v>0</v>
      </c>
      <c r="L60" s="2">
        <v>6.81626782771183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7.07064189749152</v>
      </c>
    </row>
    <row r="61" ht="29" spans="1:19">
      <c r="A61" s="6" t="s">
        <v>323</v>
      </c>
      <c r="B61" s="1">
        <v>0.154515229059229</v>
      </c>
      <c r="C61" s="2">
        <v>0</v>
      </c>
      <c r="D61" s="2">
        <v>0.00957581439674325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6.35397600967772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6.51806705313369</v>
      </c>
    </row>
    <row r="62" spans="1:19">
      <c r="A62" s="7" t="s">
        <v>324</v>
      </c>
      <c r="B62" s="1">
        <v>0.0020768175948821</v>
      </c>
      <c r="C62" s="2">
        <v>0</v>
      </c>
      <c r="D62" s="2">
        <v>4.53063202279167e-5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0.00212212391511002</v>
      </c>
    </row>
    <row r="63" ht="29" spans="1:19">
      <c r="A63" s="7" t="s">
        <v>325</v>
      </c>
      <c r="B63" s="1">
        <v>0.152438411464346</v>
      </c>
      <c r="C63" s="2">
        <v>0</v>
      </c>
      <c r="D63" s="2">
        <v>0.00953050807651533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6.35397600967772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6.51594492921858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0.0361366261509484</v>
      </c>
      <c r="C67" s="2">
        <v>0</v>
      </c>
      <c r="D67" s="2">
        <v>0.00275721320244179</v>
      </c>
      <c r="E67" s="2">
        <v>0</v>
      </c>
      <c r="F67" s="2">
        <v>0</v>
      </c>
      <c r="G67" s="2">
        <v>0.000357372444806517</v>
      </c>
      <c r="H67" s="2">
        <v>0</v>
      </c>
      <c r="I67" s="2">
        <v>0</v>
      </c>
      <c r="J67" s="2">
        <v>0</v>
      </c>
      <c r="K67" s="2">
        <v>0</v>
      </c>
      <c r="L67" s="2">
        <v>0.455206984871424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0.494458196669621</v>
      </c>
    </row>
    <row r="68" spans="1:19">
      <c r="A68" s="7" t="s">
        <v>329</v>
      </c>
      <c r="B68" s="1">
        <v>0.0361366261509484</v>
      </c>
      <c r="C68" s="2">
        <v>0</v>
      </c>
      <c r="D68" s="2">
        <v>0.00275721320244179</v>
      </c>
      <c r="E68" s="2">
        <v>0</v>
      </c>
      <c r="F68" s="2">
        <v>0</v>
      </c>
      <c r="G68" s="2">
        <v>0.000357372444806517</v>
      </c>
      <c r="H68" s="2">
        <v>0</v>
      </c>
      <c r="I68" s="2">
        <v>0</v>
      </c>
      <c r="J68" s="2">
        <v>0</v>
      </c>
      <c r="K68" s="2">
        <v>0</v>
      </c>
      <c r="L68" s="2">
        <v>0.455206984871424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0.494458196669621</v>
      </c>
    </row>
    <row r="69" spans="1:19">
      <c r="A69" s="8" t="s">
        <v>329</v>
      </c>
      <c r="B69" s="1">
        <v>0.0211835394677975</v>
      </c>
      <c r="C69" s="2">
        <v>0</v>
      </c>
      <c r="D69" s="2">
        <v>0.00108735168547</v>
      </c>
      <c r="E69" s="2">
        <v>0</v>
      </c>
      <c r="F69" s="2">
        <v>0</v>
      </c>
      <c r="G69" s="2">
        <v>0.000175657642362525</v>
      </c>
      <c r="H69" s="2">
        <v>0</v>
      </c>
      <c r="I69" s="2">
        <v>0</v>
      </c>
      <c r="J69" s="2">
        <v>0</v>
      </c>
      <c r="K69" s="2">
        <v>0</v>
      </c>
      <c r="L69" s="2">
        <v>0.37424220485034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0.39668875364597</v>
      </c>
    </row>
    <row r="70" ht="43.5" spans="1:19">
      <c r="A70" s="8" t="s">
        <v>330</v>
      </c>
      <c r="B70" s="1">
        <v>0.0149530866831509</v>
      </c>
      <c r="C70" s="2">
        <v>0</v>
      </c>
      <c r="D70" s="2">
        <v>0.00166986151697179</v>
      </c>
      <c r="E70" s="2">
        <v>0</v>
      </c>
      <c r="F70" s="2">
        <v>0</v>
      </c>
      <c r="G70" s="2">
        <v>0.000181714802443992</v>
      </c>
      <c r="H70" s="2">
        <v>0</v>
      </c>
      <c r="I70" s="2">
        <v>0</v>
      </c>
      <c r="J70" s="2">
        <v>0</v>
      </c>
      <c r="K70" s="2">
        <v>0</v>
      </c>
      <c r="L70" s="2">
        <v>0.0809647800210845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0.0977694430236512</v>
      </c>
    </row>
    <row r="71" ht="29" spans="1:19">
      <c r="A71" s="4" t="s">
        <v>331</v>
      </c>
      <c r="B71" s="1">
        <v>0.0510598312362531</v>
      </c>
      <c r="C71" s="2">
        <v>0</v>
      </c>
      <c r="D71" s="2">
        <v>0.00953698040797647</v>
      </c>
      <c r="E71" s="2">
        <v>0</v>
      </c>
      <c r="F71" s="2">
        <v>0</v>
      </c>
      <c r="G71" s="2">
        <v>3.0285800407332e-5</v>
      </c>
      <c r="H71" s="2">
        <v>0</v>
      </c>
      <c r="I71" s="2">
        <v>0</v>
      </c>
      <c r="J71" s="2">
        <v>0</v>
      </c>
      <c r="K71" s="2">
        <v>0</v>
      </c>
      <c r="L71" s="2">
        <v>0.0270835358304028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0.0877106332750397</v>
      </c>
    </row>
    <row r="72" spans="1:19">
      <c r="A72" s="5" t="s">
        <v>332</v>
      </c>
      <c r="B72" s="1">
        <v>0.0389887408490802</v>
      </c>
      <c r="C72" s="2">
        <v>0</v>
      </c>
      <c r="D72" s="2">
        <v>0.00553384339926697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0.0266077713962608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0.071130355644608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0.0120710903871728</v>
      </c>
      <c r="C74" s="2">
        <v>0</v>
      </c>
      <c r="D74" s="2">
        <v>0.00379278623622274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0.000420442988311558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0.0162843196117071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0.0705437501013003</v>
      </c>
      <c r="C76" s="2">
        <v>0</v>
      </c>
      <c r="D76" s="2">
        <v>0.102288726411714</v>
      </c>
      <c r="E76" s="2">
        <v>0</v>
      </c>
      <c r="F76" s="2">
        <v>0</v>
      </c>
      <c r="G76" s="2">
        <v>0.00036040102484725</v>
      </c>
      <c r="H76" s="2">
        <v>0</v>
      </c>
      <c r="I76" s="2">
        <v>0</v>
      </c>
      <c r="J76" s="2">
        <v>0</v>
      </c>
      <c r="K76" s="2">
        <v>0</v>
      </c>
      <c r="L76" s="2">
        <v>0.00119125513354941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0.174384132671411</v>
      </c>
    </row>
    <row r="77" spans="1:19">
      <c r="A77" s="5" t="s">
        <v>337</v>
      </c>
      <c r="B77" s="1">
        <v>0.0705437501013003</v>
      </c>
      <c r="C77" s="2">
        <v>0</v>
      </c>
      <c r="D77" s="2">
        <v>0.102288726411714</v>
      </c>
      <c r="E77" s="2">
        <v>0</v>
      </c>
      <c r="F77" s="2">
        <v>0</v>
      </c>
      <c r="G77" s="2">
        <v>0.00036040102484725</v>
      </c>
      <c r="H77" s="2">
        <v>0</v>
      </c>
      <c r="I77" s="2">
        <v>0</v>
      </c>
      <c r="J77" s="2">
        <v>0</v>
      </c>
      <c r="K77" s="2">
        <v>0</v>
      </c>
      <c r="L77" s="2">
        <v>0.00119125513354941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0.174384132671411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0.0663564166610051</v>
      </c>
      <c r="C86" s="2">
        <v>0</v>
      </c>
      <c r="D86" s="2">
        <v>0.0253844839905556</v>
      </c>
      <c r="E86" s="2">
        <v>0</v>
      </c>
      <c r="F86" s="2">
        <v>0</v>
      </c>
      <c r="G86" s="2">
        <v>0.000178686222403259</v>
      </c>
      <c r="H86" s="2">
        <v>0</v>
      </c>
      <c r="I86" s="2">
        <v>0</v>
      </c>
      <c r="J86" s="2">
        <v>0</v>
      </c>
      <c r="K86" s="2">
        <v>0</v>
      </c>
      <c r="L86" s="2">
        <v>0.00819495017568668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0.100114537049651</v>
      </c>
    </row>
    <row r="87" ht="29" spans="1:19">
      <c r="A87" s="5" t="s">
        <v>346</v>
      </c>
      <c r="B87" s="1">
        <v>0.00435824500928689</v>
      </c>
      <c r="C87" s="2">
        <v>0</v>
      </c>
      <c r="D87" s="2">
        <v>0.000618107654538006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0.00497635266382489</v>
      </c>
    </row>
    <row r="88" ht="29" spans="1:19">
      <c r="A88" s="5" t="s">
        <v>347</v>
      </c>
      <c r="B88" s="1">
        <v>0.0341395859060806</v>
      </c>
      <c r="C88" s="2">
        <v>0</v>
      </c>
      <c r="D88" s="2">
        <v>0.0209897709284477</v>
      </c>
      <c r="E88" s="2">
        <v>0</v>
      </c>
      <c r="F88" s="2">
        <v>0</v>
      </c>
      <c r="G88" s="2">
        <v>0.000136286101832994</v>
      </c>
      <c r="H88" s="2">
        <v>0</v>
      </c>
      <c r="I88" s="2">
        <v>0</v>
      </c>
      <c r="J88" s="2">
        <v>0</v>
      </c>
      <c r="K88" s="2">
        <v>0</v>
      </c>
      <c r="L88" s="2">
        <v>0.00168546004963493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0.0569511029859962</v>
      </c>
    </row>
    <row r="89" spans="1:19">
      <c r="A89" s="6" t="s">
        <v>348</v>
      </c>
      <c r="B89" s="1">
        <v>0.0327722933541475</v>
      </c>
      <c r="C89" s="2">
        <v>0</v>
      </c>
      <c r="D89" s="2">
        <v>0.0207244053385413</v>
      </c>
      <c r="E89" s="2">
        <v>0</v>
      </c>
      <c r="F89" s="2">
        <v>0</v>
      </c>
      <c r="G89" s="2">
        <v>3.33143804480651e-5</v>
      </c>
      <c r="H89" s="2">
        <v>0</v>
      </c>
      <c r="I89" s="2">
        <v>0</v>
      </c>
      <c r="J89" s="2">
        <v>0</v>
      </c>
      <c r="K89" s="2">
        <v>0</v>
      </c>
      <c r="L89" s="2">
        <v>0.00113224559133025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0.0546622586644671</v>
      </c>
    </row>
    <row r="90" spans="1:19">
      <c r="A90" s="6" t="s">
        <v>349</v>
      </c>
      <c r="B90" s="1">
        <v>0.00136729255193314</v>
      </c>
      <c r="C90" s="2">
        <v>0</v>
      </c>
      <c r="D90" s="2">
        <v>0.000265365589906369</v>
      </c>
      <c r="E90" s="2">
        <v>0</v>
      </c>
      <c r="F90" s="2">
        <v>0</v>
      </c>
      <c r="G90" s="2">
        <v>0.000102971721384929</v>
      </c>
      <c r="H90" s="2">
        <v>0</v>
      </c>
      <c r="I90" s="2">
        <v>0</v>
      </c>
      <c r="J90" s="2">
        <v>0</v>
      </c>
      <c r="K90" s="2">
        <v>0</v>
      </c>
      <c r="L90" s="2">
        <v>0.000553214458304681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0.00228884432152912</v>
      </c>
    </row>
    <row r="91" ht="29" spans="1:19">
      <c r="A91" s="7" t="s">
        <v>350</v>
      </c>
      <c r="B91" s="1">
        <v>0.00136729255193314</v>
      </c>
      <c r="C91" s="2">
        <v>0</v>
      </c>
      <c r="D91" s="2">
        <v>0.000265365589906369</v>
      </c>
      <c r="E91" s="2">
        <v>0</v>
      </c>
      <c r="F91" s="2">
        <v>0</v>
      </c>
      <c r="G91" s="2">
        <v>0.000102971721384929</v>
      </c>
      <c r="H91" s="2">
        <v>0</v>
      </c>
      <c r="I91" s="2">
        <v>0</v>
      </c>
      <c r="J91" s="2">
        <v>0</v>
      </c>
      <c r="K91" s="2">
        <v>0</v>
      </c>
      <c r="L91" s="2">
        <v>0.000553214458304681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0.00228884432152912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0.000213639461239552</v>
      </c>
      <c r="C93" s="2">
        <v>0</v>
      </c>
      <c r="D93" s="2">
        <v>0.000103557303378095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0.000317196764617647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0.00115365309069359</v>
      </c>
      <c r="C97" s="2">
        <v>0</v>
      </c>
      <c r="D97" s="2">
        <v>0.000161808286528274</v>
      </c>
      <c r="E97" s="2">
        <v>0</v>
      </c>
      <c r="F97" s="2">
        <v>0</v>
      </c>
      <c r="G97" s="2">
        <v>0.000102971721384929</v>
      </c>
      <c r="H97" s="2">
        <v>0</v>
      </c>
      <c r="I97" s="2">
        <v>0</v>
      </c>
      <c r="J97" s="2">
        <v>0</v>
      </c>
      <c r="K97" s="2">
        <v>0</v>
      </c>
      <c r="L97" s="2">
        <v>0.000553214458304681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0.00197164755691147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0.0278585857456376</v>
      </c>
      <c r="C99" s="2">
        <v>0</v>
      </c>
      <c r="D99" s="2">
        <v>0.00377660540756991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0.00615727692093111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0.0377924680741386</v>
      </c>
    </row>
    <row r="100" spans="1:19">
      <c r="A100" s="4" t="s">
        <v>359</v>
      </c>
      <c r="B100" s="1">
        <v>0.446292834529426</v>
      </c>
      <c r="C100" s="2">
        <v>0.00110316148099434</v>
      </c>
      <c r="D100" s="2">
        <v>0.15331335148554</v>
      </c>
      <c r="E100" s="2">
        <v>0</v>
      </c>
      <c r="F100" s="2">
        <v>0</v>
      </c>
      <c r="G100" s="2">
        <v>0.0127291219112016</v>
      </c>
      <c r="H100" s="2">
        <v>0</v>
      </c>
      <c r="I100" s="2">
        <v>0.0029111973084504</v>
      </c>
      <c r="J100" s="2">
        <v>0</v>
      </c>
      <c r="K100" s="2">
        <v>0</v>
      </c>
      <c r="L100" s="2">
        <v>0.857250060299768</v>
      </c>
      <c r="M100" s="2">
        <v>0</v>
      </c>
      <c r="N100" s="2">
        <v>0.00555007491920849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1.47914980193459</v>
      </c>
    </row>
    <row r="101" spans="1:19">
      <c r="A101" s="5" t="s">
        <v>360</v>
      </c>
      <c r="B101" s="1">
        <v>0.259443861284618</v>
      </c>
      <c r="C101" s="2">
        <v>0</v>
      </c>
      <c r="D101" s="2">
        <v>0.0986124421417913</v>
      </c>
      <c r="E101" s="2">
        <v>0</v>
      </c>
      <c r="F101" s="2">
        <v>0</v>
      </c>
      <c r="G101" s="2">
        <v>0.0127260933311609</v>
      </c>
      <c r="H101" s="2">
        <v>0</v>
      </c>
      <c r="I101" s="2">
        <v>0</v>
      </c>
      <c r="J101" s="2">
        <v>0</v>
      </c>
      <c r="K101" s="2">
        <v>0</v>
      </c>
      <c r="L101" s="2">
        <v>0.838981074838353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1.20976347159592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0.10937976416383</v>
      </c>
      <c r="C104" s="2">
        <v>0</v>
      </c>
      <c r="D104" s="2">
        <v>0.0200674636952365</v>
      </c>
      <c r="E104" s="2">
        <v>0</v>
      </c>
      <c r="F104" s="2">
        <v>0</v>
      </c>
      <c r="G104" s="2">
        <v>0.0102850578183299</v>
      </c>
      <c r="H104" s="2">
        <v>0</v>
      </c>
      <c r="I104" s="2">
        <v>0</v>
      </c>
      <c r="J104" s="2">
        <v>0</v>
      </c>
      <c r="K104" s="2">
        <v>0</v>
      </c>
      <c r="L104" s="2">
        <v>0.0852964492296101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0.225028734907007</v>
      </c>
    </row>
    <row r="105" ht="29" spans="1:19">
      <c r="A105" s="6" t="s">
        <v>364</v>
      </c>
      <c r="B105" s="1">
        <v>0.108469890902812</v>
      </c>
      <c r="C105" s="2">
        <v>0</v>
      </c>
      <c r="D105" s="2">
        <v>0.0699594307633645</v>
      </c>
      <c r="E105" s="2">
        <v>0</v>
      </c>
      <c r="F105" s="2">
        <v>0</v>
      </c>
      <c r="G105" s="2">
        <v>0.00244103551283096</v>
      </c>
      <c r="H105" s="2">
        <v>0</v>
      </c>
      <c r="I105" s="2">
        <v>0</v>
      </c>
      <c r="J105" s="2">
        <v>0</v>
      </c>
      <c r="K105" s="2">
        <v>0</v>
      </c>
      <c r="L105" s="2">
        <v>0.00102897889244671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0.181899336071454</v>
      </c>
    </row>
    <row r="106" spans="1:19">
      <c r="A106" s="6" t="s">
        <v>365</v>
      </c>
      <c r="B106" s="1">
        <v>0.0394495049598604</v>
      </c>
      <c r="C106" s="2">
        <v>0</v>
      </c>
      <c r="D106" s="2">
        <v>0.00664061207912036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0.752406700210059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0.79849681724904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0.0327554373966552</v>
      </c>
      <c r="C108" s="2">
        <v>0</v>
      </c>
      <c r="D108" s="2">
        <v>0.00460182766886411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0.751405382040528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0.788762647106047</v>
      </c>
    </row>
    <row r="109" spans="1:19">
      <c r="A109" s="7" t="s">
        <v>368</v>
      </c>
      <c r="B109" s="1">
        <v>0.00669406756320525</v>
      </c>
      <c r="C109" s="2">
        <v>0</v>
      </c>
      <c r="D109" s="2">
        <v>0.00203878441025625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0.00100131816953153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0.00973417014299303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0.186848973244808</v>
      </c>
      <c r="C112" s="2">
        <v>0</v>
      </c>
      <c r="D112" s="2">
        <v>0.0513482416468825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0.0170611338941164</v>
      </c>
      <c r="M112" s="2">
        <v>0</v>
      </c>
      <c r="N112" s="2">
        <v>0.00478797507955598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0.260046323865363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0.0614427090524954</v>
      </c>
      <c r="C114" s="2">
        <v>0</v>
      </c>
      <c r="D114" s="2">
        <v>0.0011812004916564</v>
      </c>
      <c r="E114" s="2">
        <v>0</v>
      </c>
      <c r="F114" s="2">
        <v>0</v>
      </c>
      <c r="G114" s="2">
        <v>0.000420972625661914</v>
      </c>
      <c r="H114" s="2">
        <v>0</v>
      </c>
      <c r="I114" s="2">
        <v>0</v>
      </c>
      <c r="J114" s="2">
        <v>0</v>
      </c>
      <c r="K114" s="2">
        <v>0</v>
      </c>
      <c r="L114" s="2">
        <v>0.00027845127734669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0.0633233334471604</v>
      </c>
    </row>
    <row r="115" spans="1:19">
      <c r="A115" s="4" t="s">
        <v>374</v>
      </c>
      <c r="B115" s="1">
        <v>0.156982276118823</v>
      </c>
      <c r="C115" s="2">
        <v>0</v>
      </c>
      <c r="D115" s="2">
        <v>0.0021649948737483</v>
      </c>
      <c r="E115" s="2">
        <v>0</v>
      </c>
      <c r="F115" s="2">
        <v>0</v>
      </c>
      <c r="G115" s="2">
        <v>0.000248343563340122</v>
      </c>
      <c r="H115" s="2">
        <v>0</v>
      </c>
      <c r="I115" s="2">
        <v>0</v>
      </c>
      <c r="J115" s="2">
        <v>0</v>
      </c>
      <c r="K115" s="2">
        <v>0</v>
      </c>
      <c r="L115" s="2">
        <v>0.0579510585556097</v>
      </c>
      <c r="M115" s="2">
        <v>0</v>
      </c>
      <c r="N115" s="2">
        <v>0.000149106490366795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0.217495779601888</v>
      </c>
    </row>
    <row r="116" spans="1:19">
      <c r="A116" s="4" t="s">
        <v>375</v>
      </c>
      <c r="B116" s="1">
        <v>0.0254230958875067</v>
      </c>
      <c r="C116" s="2">
        <v>0</v>
      </c>
      <c r="D116" s="2">
        <v>0.000346269733170506</v>
      </c>
      <c r="E116" s="2">
        <v>0</v>
      </c>
      <c r="F116" s="2">
        <v>0</v>
      </c>
      <c r="G116" s="2">
        <v>0.000205943442769857</v>
      </c>
      <c r="H116" s="2">
        <v>0</v>
      </c>
      <c r="I116" s="2">
        <v>0</v>
      </c>
      <c r="J116" s="2">
        <v>0</v>
      </c>
      <c r="K116" s="2">
        <v>0</v>
      </c>
      <c r="L116" s="2">
        <v>0.00460643238948365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0.0305817414529308</v>
      </c>
    </row>
    <row r="117" spans="1:19">
      <c r="A117" s="5" t="s">
        <v>376</v>
      </c>
      <c r="B117" s="1">
        <v>0.016236599054206</v>
      </c>
      <c r="C117" s="2">
        <v>0</v>
      </c>
      <c r="D117" s="2">
        <v>0.000249184761253542</v>
      </c>
      <c r="E117" s="2">
        <v>0</v>
      </c>
      <c r="F117" s="2">
        <v>0</v>
      </c>
      <c r="G117" s="2">
        <v>0.000160514742158859</v>
      </c>
      <c r="H117" s="2">
        <v>0</v>
      </c>
      <c r="I117" s="2">
        <v>0</v>
      </c>
      <c r="J117" s="2">
        <v>0</v>
      </c>
      <c r="K117" s="2">
        <v>0</v>
      </c>
      <c r="L117" s="2">
        <v>0.00139963257951084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0.0180459311371292</v>
      </c>
    </row>
    <row r="118" spans="1:19">
      <c r="A118" s="5" t="s">
        <v>377</v>
      </c>
      <c r="B118" s="1">
        <v>0.00918649683330079</v>
      </c>
      <c r="C118" s="2">
        <v>0</v>
      </c>
      <c r="D118" s="2">
        <v>9.70849719169643e-5</v>
      </c>
      <c r="E118" s="2">
        <v>0</v>
      </c>
      <c r="F118" s="2">
        <v>0</v>
      </c>
      <c r="G118" s="2">
        <v>4.5428700610998e-5</v>
      </c>
      <c r="H118" s="2">
        <v>0</v>
      </c>
      <c r="I118" s="2">
        <v>0</v>
      </c>
      <c r="J118" s="2">
        <v>0</v>
      </c>
      <c r="K118" s="2">
        <v>0</v>
      </c>
      <c r="L118" s="2">
        <v>0.0032067998099728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0.0125358103158016</v>
      </c>
    </row>
    <row r="119" spans="1:19">
      <c r="A119" s="4" t="s">
        <v>378</v>
      </c>
      <c r="B119" s="1">
        <v>0.014271116010802</v>
      </c>
      <c r="C119" s="2">
        <v>0</v>
      </c>
      <c r="D119" s="2">
        <v>0.000129446629222619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0.00296154140012439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0.0173621040401491</v>
      </c>
    </row>
    <row r="120" spans="1:19">
      <c r="A120" s="3" t="s">
        <v>379</v>
      </c>
      <c r="B120" s="1">
        <v>1.60191140826641</v>
      </c>
      <c r="C120" s="9">
        <f t="shared" ref="B120:S120" si="2">C3+C17+C31+C59+C71+C76+C86+C100+C114+C115+C116+C119</f>
        <v>0.0483340103532</v>
      </c>
      <c r="D120" s="9">
        <f t="shared" si="2"/>
        <v>0.866842588755001</v>
      </c>
      <c r="E120" s="9">
        <f t="shared" si="2"/>
        <v>0</v>
      </c>
      <c r="F120" s="9">
        <f t="shared" si="2"/>
        <v>0</v>
      </c>
      <c r="G120" s="9">
        <f t="shared" si="2"/>
        <v>0.022305492</v>
      </c>
      <c r="H120" s="9">
        <f t="shared" si="2"/>
        <v>0</v>
      </c>
      <c r="I120" s="9">
        <f t="shared" si="2"/>
        <v>1.1581727959875</v>
      </c>
      <c r="J120" s="9">
        <f t="shared" si="2"/>
        <v>0</v>
      </c>
      <c r="K120" s="9">
        <f t="shared" si="2"/>
        <v>11.49877638</v>
      </c>
      <c r="L120" s="9">
        <f t="shared" si="2"/>
        <v>12.055197683568</v>
      </c>
      <c r="M120" s="9">
        <f t="shared" si="2"/>
        <v>2.0661612893064</v>
      </c>
      <c r="N120" s="9">
        <f t="shared" si="2"/>
        <v>0.00572127126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29.3234229194965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0.14985024119871</v>
      </c>
      <c r="C3" s="2">
        <v>0</v>
      </c>
      <c r="D3" s="2">
        <v>0.20994632196706</v>
      </c>
      <c r="E3" s="2">
        <v>0</v>
      </c>
      <c r="F3" s="2">
        <v>0</v>
      </c>
      <c r="G3" s="2">
        <v>0.000356392123961234</v>
      </c>
      <c r="H3" s="2">
        <v>0</v>
      </c>
      <c r="I3" s="2">
        <v>0</v>
      </c>
      <c r="J3" s="2">
        <v>0</v>
      </c>
      <c r="K3" s="2">
        <v>0</v>
      </c>
      <c r="L3" s="2">
        <v>0.0551723119829482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0.415325267272679</v>
      </c>
    </row>
    <row r="4" ht="29" spans="1:19">
      <c r="A4" s="5" t="s">
        <v>266</v>
      </c>
      <c r="B4" s="1">
        <v>0.149334324875334</v>
      </c>
      <c r="C4" s="2">
        <v>0</v>
      </c>
      <c r="D4" s="2">
        <v>0.209848947277672</v>
      </c>
      <c r="E4" s="2">
        <v>0</v>
      </c>
      <c r="F4" s="2">
        <v>0</v>
      </c>
      <c r="G4" s="2">
        <v>0.000356392123961234</v>
      </c>
      <c r="H4" s="2">
        <v>0</v>
      </c>
      <c r="I4" s="2">
        <v>0</v>
      </c>
      <c r="J4" s="2">
        <v>0</v>
      </c>
      <c r="K4" s="2">
        <v>0</v>
      </c>
      <c r="L4" s="2">
        <v>0.0551313774468756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0.414671041723843</v>
      </c>
    </row>
    <row r="5" ht="29" spans="1:19">
      <c r="A5" s="6" t="s">
        <v>267</v>
      </c>
      <c r="B5" s="1">
        <v>0.124124777255833</v>
      </c>
      <c r="C5" s="2">
        <v>0</v>
      </c>
      <c r="D5" s="2">
        <v>0.191467851744147</v>
      </c>
      <c r="E5" s="2">
        <v>0</v>
      </c>
      <c r="F5" s="2">
        <v>0</v>
      </c>
      <c r="G5" s="2">
        <v>1.33230700546256e-5</v>
      </c>
      <c r="H5" s="2">
        <v>0</v>
      </c>
      <c r="I5" s="2">
        <v>0</v>
      </c>
      <c r="J5" s="2">
        <v>0</v>
      </c>
      <c r="K5" s="2">
        <v>0</v>
      </c>
      <c r="L5" s="2">
        <v>0.0257552658325903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0.341361217902625</v>
      </c>
    </row>
    <row r="6" spans="1:19">
      <c r="A6" s="6" t="s">
        <v>268</v>
      </c>
      <c r="B6" s="1">
        <v>0.0252095476195013</v>
      </c>
      <c r="C6" s="2">
        <v>0</v>
      </c>
      <c r="D6" s="2">
        <v>0.018381095533525</v>
      </c>
      <c r="E6" s="2">
        <v>0</v>
      </c>
      <c r="F6" s="2">
        <v>0</v>
      </c>
      <c r="G6" s="2">
        <v>0.000343069053906608</v>
      </c>
      <c r="H6" s="2">
        <v>0</v>
      </c>
      <c r="I6" s="2">
        <v>0</v>
      </c>
      <c r="J6" s="2">
        <v>0</v>
      </c>
      <c r="K6" s="2">
        <v>0</v>
      </c>
      <c r="L6" s="2">
        <v>0.0293761116142852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0.0733098238212181</v>
      </c>
    </row>
    <row r="7" spans="1:19">
      <c r="A7" s="7" t="s">
        <v>269</v>
      </c>
      <c r="B7" s="1">
        <v>0.00696487036557383</v>
      </c>
      <c r="C7" s="2">
        <v>0</v>
      </c>
      <c r="D7" s="2">
        <v>0.0114090677733252</v>
      </c>
      <c r="E7" s="2">
        <v>0</v>
      </c>
      <c r="F7" s="2">
        <v>0</v>
      </c>
      <c r="G7" s="2">
        <v>0.000343069053906608</v>
      </c>
      <c r="H7" s="2">
        <v>0</v>
      </c>
      <c r="I7" s="2">
        <v>0</v>
      </c>
      <c r="J7" s="2">
        <v>0</v>
      </c>
      <c r="K7" s="2">
        <v>0</v>
      </c>
      <c r="L7" s="2">
        <v>0.0018755460164175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0.0205925532092231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0.0182446772539275</v>
      </c>
      <c r="C13" s="2">
        <v>0</v>
      </c>
      <c r="D13" s="2">
        <v>0.00697202776019983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0.0275005655978677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0.0527172706119951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0.00051591632337584</v>
      </c>
      <c r="C15" s="2">
        <v>0</v>
      </c>
      <c r="D15" s="2">
        <v>9.4128866408657e-5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0.000610045189784497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0.0817684534786205</v>
      </c>
      <c r="C31" s="2">
        <v>0</v>
      </c>
      <c r="D31" s="2">
        <v>0.0242105936049025</v>
      </c>
      <c r="E31" s="2">
        <v>0</v>
      </c>
      <c r="F31" s="2">
        <v>0</v>
      </c>
      <c r="G31" s="2">
        <v>0.000413015171693392</v>
      </c>
      <c r="H31" s="2">
        <v>0</v>
      </c>
      <c r="I31" s="2">
        <v>0</v>
      </c>
      <c r="J31" s="2">
        <v>0</v>
      </c>
      <c r="K31" s="2">
        <v>0</v>
      </c>
      <c r="L31" s="2">
        <v>0.543558540543728</v>
      </c>
      <c r="M31" s="2">
        <v>0</v>
      </c>
      <c r="N31" s="2">
        <v>0.013919212677913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0.663869815476857</v>
      </c>
    </row>
    <row r="32" spans="1:19">
      <c r="A32" s="5" t="s">
        <v>294</v>
      </c>
      <c r="B32" s="1">
        <v>0.0442798439890308</v>
      </c>
      <c r="C32" s="2">
        <v>0</v>
      </c>
      <c r="D32" s="2">
        <v>0.0164743438509793</v>
      </c>
      <c r="E32" s="2">
        <v>0</v>
      </c>
      <c r="F32" s="2">
        <v>0</v>
      </c>
      <c r="G32" s="2">
        <v>0.000413015171693392</v>
      </c>
      <c r="H32" s="2">
        <v>0</v>
      </c>
      <c r="I32" s="2">
        <v>0</v>
      </c>
      <c r="J32" s="2">
        <v>0</v>
      </c>
      <c r="K32" s="2">
        <v>0</v>
      </c>
      <c r="L32" s="2">
        <v>0.444031645261555</v>
      </c>
      <c r="M32" s="2">
        <v>0</v>
      </c>
      <c r="N32" s="2">
        <v>0.013919212677913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0.519118060951171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0.00340805540814452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0.00340805540814452</v>
      </c>
    </row>
    <row r="47" ht="29" spans="1:19">
      <c r="A47" s="5" t="s">
        <v>309</v>
      </c>
      <c r="B47" s="1">
        <v>0.00186572376358276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0.00186572376358276</v>
      </c>
    </row>
    <row r="48" spans="1:19">
      <c r="A48" s="5" t="s">
        <v>310</v>
      </c>
      <c r="B48" s="1">
        <v>0.000920423723367496</v>
      </c>
      <c r="C48" s="2">
        <v>0</v>
      </c>
      <c r="D48" s="2">
        <v>0.000119911871185809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0.00745273098148257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0.00849306657603588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8.89668721701163e-5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0.00639681978956541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0.00648578666173553</v>
      </c>
    </row>
    <row r="51" ht="29" spans="1:19">
      <c r="A51" s="5" t="s">
        <v>313</v>
      </c>
      <c r="B51" s="1">
        <v>0.00104480530760634</v>
      </c>
      <c r="C51" s="2">
        <v>0</v>
      </c>
      <c r="D51" s="2">
        <v>0.00246399554662452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0.0417682301756833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0.0452770310299142</v>
      </c>
    </row>
    <row r="52" ht="29" spans="1:19">
      <c r="A52" s="5" t="s">
        <v>314</v>
      </c>
      <c r="B52" s="1">
        <v>0.00594543972661707</v>
      </c>
      <c r="C52" s="2">
        <v>0</v>
      </c>
      <c r="D52" s="2">
        <v>0.00119911871185809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0.00714455843847516</v>
      </c>
    </row>
    <row r="53" spans="1:19">
      <c r="A53" s="5" t="s">
        <v>315</v>
      </c>
      <c r="B53" s="1">
        <v>0.000646784238042023</v>
      </c>
      <c r="C53" s="2">
        <v>0</v>
      </c>
      <c r="D53" s="2">
        <v>0.00101344871776393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0.00127871814067032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0.00293895109647627</v>
      </c>
    </row>
    <row r="54" ht="29" spans="1:19">
      <c r="A54" s="5" t="s">
        <v>316</v>
      </c>
      <c r="B54" s="1">
        <v>0.0181348349820244</v>
      </c>
      <c r="C54" s="2">
        <v>0</v>
      </c>
      <c r="D54" s="2">
        <v>0.000970899344117356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0.0147310913074192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0.033836825633561</v>
      </c>
    </row>
    <row r="55" ht="29" spans="1:19">
      <c r="A55" s="5" t="s">
        <v>317</v>
      </c>
      <c r="B55" s="1">
        <v>0.00333342645760121</v>
      </c>
      <c r="C55" s="2">
        <v>0</v>
      </c>
      <c r="D55" s="2">
        <v>0.00187990869020333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0.0278993048873524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0.0331126400351569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0.00218911588260377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0.00218911588260377</v>
      </c>
    </row>
    <row r="59" ht="29" spans="1:19">
      <c r="A59" s="4" t="s">
        <v>321</v>
      </c>
      <c r="B59" s="1">
        <v>0.0348728743984487</v>
      </c>
      <c r="C59" s="2">
        <v>0</v>
      </c>
      <c r="D59" s="2">
        <v>0.00297966549528094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1.02095384616901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1.05880638606274</v>
      </c>
    </row>
    <row r="60" ht="29" spans="1:19">
      <c r="A60" s="5" t="s">
        <v>322</v>
      </c>
      <c r="B60" s="1">
        <v>0.0348728743984487</v>
      </c>
      <c r="C60" s="2">
        <v>0</v>
      </c>
      <c r="D60" s="2">
        <v>0.00297966549528094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1.02095384616901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1.05880638606274</v>
      </c>
    </row>
    <row r="61" ht="29" spans="1:19">
      <c r="A61" s="6" t="s">
        <v>323</v>
      </c>
      <c r="B61" s="1">
        <v>0.0297296456934771</v>
      </c>
      <c r="C61" s="2">
        <v>0</v>
      </c>
      <c r="D61" s="2">
        <v>0.00190205226605079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0.691088469210124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0.722720167169652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0.0297296456934771</v>
      </c>
      <c r="C63" s="2">
        <v>0</v>
      </c>
      <c r="D63" s="2">
        <v>0.00190205226605079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0.691088469210124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0.722720167169652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0.00514322870497153</v>
      </c>
      <c r="C67" s="2">
        <v>0</v>
      </c>
      <c r="D67" s="2">
        <v>0.000366777996695801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0.327999134246125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0.333509140947792</v>
      </c>
    </row>
    <row r="68" spans="1:19">
      <c r="A68" s="7" t="s">
        <v>329</v>
      </c>
      <c r="B68" s="1">
        <v>0.00514322870497153</v>
      </c>
      <c r="C68" s="2">
        <v>0</v>
      </c>
      <c r="D68" s="2">
        <v>0.000366777996695801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0.327999134246125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0.333509140947792</v>
      </c>
    </row>
    <row r="69" spans="1:19">
      <c r="A69" s="8" t="s">
        <v>329</v>
      </c>
      <c r="B69" s="1">
        <v>0.00338917960905639</v>
      </c>
      <c r="C69" s="2">
        <v>0</v>
      </c>
      <c r="D69" s="2">
        <v>0.00020124102473575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0.279772668770405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0.283363089404197</v>
      </c>
    </row>
    <row r="70" ht="43.5" spans="1:19">
      <c r="A70" s="8" t="s">
        <v>330</v>
      </c>
      <c r="B70" s="1">
        <v>0.00175404909591514</v>
      </c>
      <c r="C70" s="2">
        <v>0</v>
      </c>
      <c r="D70" s="2">
        <v>0.000165536971960052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0.0482264654757195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0.0501460515435947</v>
      </c>
    </row>
    <row r="71" ht="29" spans="1:19">
      <c r="A71" s="4" t="s">
        <v>331</v>
      </c>
      <c r="B71" s="1">
        <v>0.0133819968289746</v>
      </c>
      <c r="C71" s="2">
        <v>0</v>
      </c>
      <c r="D71" s="2">
        <v>0.0039177083363879</v>
      </c>
      <c r="E71" s="2">
        <v>0</v>
      </c>
      <c r="F71" s="2">
        <v>0</v>
      </c>
      <c r="G71" s="2">
        <v>0.00634178134600176</v>
      </c>
      <c r="H71" s="2">
        <v>0</v>
      </c>
      <c r="I71" s="2">
        <v>0</v>
      </c>
      <c r="J71" s="2">
        <v>0</v>
      </c>
      <c r="K71" s="2">
        <v>0</v>
      </c>
      <c r="L71" s="2">
        <v>0.00593922905198876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0.029580715563353</v>
      </c>
    </row>
    <row r="72" spans="1:19">
      <c r="A72" s="5" t="s">
        <v>332</v>
      </c>
      <c r="B72" s="1">
        <v>0.0103852562263471</v>
      </c>
      <c r="C72" s="2">
        <v>0</v>
      </c>
      <c r="D72" s="2">
        <v>0.00180143175368292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0.00556709690587417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0.0177537848859042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0.00299674060262751</v>
      </c>
      <c r="C74" s="2">
        <v>0</v>
      </c>
      <c r="D74" s="2">
        <v>0.00207408088397006</v>
      </c>
      <c r="E74" s="2">
        <v>0</v>
      </c>
      <c r="F74" s="2">
        <v>0</v>
      </c>
      <c r="G74" s="2">
        <v>0.00632179674091982</v>
      </c>
      <c r="H74" s="2">
        <v>0</v>
      </c>
      <c r="I74" s="2">
        <v>0</v>
      </c>
      <c r="J74" s="2">
        <v>0</v>
      </c>
      <c r="K74" s="2">
        <v>0</v>
      </c>
      <c r="L74" s="2">
        <v>0.000372132146114584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0.011764750373632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0.00571840144705745</v>
      </c>
      <c r="C76" s="2">
        <v>0</v>
      </c>
      <c r="D76" s="2">
        <v>0.00909479598886403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0.00390366621274198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0.0187168636486635</v>
      </c>
    </row>
    <row r="77" spans="1:19">
      <c r="A77" s="5" t="s">
        <v>337</v>
      </c>
      <c r="B77" s="1">
        <v>0.00571840144705745</v>
      </c>
      <c r="C77" s="2">
        <v>0</v>
      </c>
      <c r="D77" s="2">
        <v>0.00909479598886403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0.00390366621274198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0.0187168636486635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0.16991151840642</v>
      </c>
      <c r="C86" s="2">
        <v>0</v>
      </c>
      <c r="D86" s="2">
        <v>0.00675780344354565</v>
      </c>
      <c r="E86" s="2">
        <v>0</v>
      </c>
      <c r="F86" s="2">
        <v>0</v>
      </c>
      <c r="G86" s="2">
        <v>0.000449653614343612</v>
      </c>
      <c r="H86" s="2">
        <v>0</v>
      </c>
      <c r="I86" s="2">
        <v>0</v>
      </c>
      <c r="J86" s="2">
        <v>0</v>
      </c>
      <c r="K86" s="2">
        <v>0</v>
      </c>
      <c r="L86" s="2">
        <v>0.0159346984966265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0.193053673960936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0.0402730642053869</v>
      </c>
      <c r="C88" s="2">
        <v>0</v>
      </c>
      <c r="D88" s="2">
        <v>0.005053746379251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0.00604156539217027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0.0513683759768082</v>
      </c>
    </row>
    <row r="89" spans="1:19">
      <c r="A89" s="6" t="s">
        <v>348</v>
      </c>
      <c r="B89" s="1">
        <v>0.0402730642053869</v>
      </c>
      <c r="C89" s="2">
        <v>0</v>
      </c>
      <c r="D89" s="2">
        <v>0.005053746379251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0.00604156539217027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0.0513683759768082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0.129638454201033</v>
      </c>
      <c r="C99" s="2">
        <v>0</v>
      </c>
      <c r="D99" s="2">
        <v>0.00170081124131504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0.00966985381678746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0.141009119259136</v>
      </c>
    </row>
    <row r="100" spans="1:19">
      <c r="A100" s="4" t="s">
        <v>359</v>
      </c>
      <c r="B100" s="1">
        <v>0.0404740954879845</v>
      </c>
      <c r="C100" s="2">
        <v>0</v>
      </c>
      <c r="D100" s="2">
        <v>0.0834208963989274</v>
      </c>
      <c r="E100" s="2">
        <v>0</v>
      </c>
      <c r="F100" s="2">
        <v>0</v>
      </c>
      <c r="G100" s="2">
        <v>0</v>
      </c>
      <c r="H100" s="2">
        <v>0</v>
      </c>
      <c r="I100" s="2">
        <v>0.0010611544977</v>
      </c>
      <c r="J100" s="2">
        <v>0</v>
      </c>
      <c r="K100" s="2">
        <v>0</v>
      </c>
      <c r="L100" s="2">
        <v>0.0132125518477983</v>
      </c>
      <c r="M100" s="2">
        <v>0</v>
      </c>
      <c r="N100" s="2">
        <v>0.00039611184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0.13856481007241</v>
      </c>
    </row>
    <row r="101" spans="1:19">
      <c r="A101" s="5" t="s">
        <v>360</v>
      </c>
      <c r="B101" s="1">
        <v>0.02094162580858</v>
      </c>
      <c r="C101" s="2">
        <v>0</v>
      </c>
      <c r="D101" s="2">
        <v>0.0734919239043039</v>
      </c>
      <c r="E101" s="2">
        <v>0</v>
      </c>
      <c r="F101" s="2">
        <v>0</v>
      </c>
      <c r="G101" s="2">
        <v>0</v>
      </c>
      <c r="H101" s="2">
        <v>0</v>
      </c>
      <c r="I101" s="2">
        <v>0.0010611544977</v>
      </c>
      <c r="J101" s="2">
        <v>0</v>
      </c>
      <c r="K101" s="2">
        <v>0</v>
      </c>
      <c r="L101" s="2">
        <v>0.00337895988672042</v>
      </c>
      <c r="M101" s="2">
        <v>0</v>
      </c>
      <c r="N101" s="2">
        <v>0.00039611184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0.0992697759373044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0.00465804387144116</v>
      </c>
      <c r="C103" s="2">
        <v>0</v>
      </c>
      <c r="D103" s="2">
        <v>0.014073888439584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0.000388027924897959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0.0191199602359231</v>
      </c>
    </row>
    <row r="104" spans="1:19">
      <c r="A104" s="6" t="s">
        <v>363</v>
      </c>
      <c r="B104" s="1">
        <v>0.0113123922592142</v>
      </c>
      <c r="C104" s="2">
        <v>0</v>
      </c>
      <c r="D104" s="2">
        <v>0.000295369891144406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0.0116077621503586</v>
      </c>
    </row>
    <row r="105" ht="29" spans="1:19">
      <c r="A105" s="6" t="s">
        <v>364</v>
      </c>
      <c r="B105" s="1">
        <v>0.000743721290398167</v>
      </c>
      <c r="C105" s="2">
        <v>0</v>
      </c>
      <c r="D105" s="2">
        <v>0.0583988470491226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0.0591425683395208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0.0195324696794043</v>
      </c>
      <c r="C112" s="2">
        <v>0</v>
      </c>
      <c r="D112" s="2">
        <v>0.00932200359743665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0.00904281115058438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0.0378972844274254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0.00724174609483912</v>
      </c>
      <c r="C114" s="2">
        <v>0</v>
      </c>
      <c r="D114" s="2">
        <v>0.000275894953266753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0.00140665951231313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0.008924300560419</v>
      </c>
    </row>
    <row r="115" spans="1:19">
      <c r="A115" s="4" t="s">
        <v>374</v>
      </c>
      <c r="B115" s="1">
        <v>0.0314980801018246</v>
      </c>
      <c r="C115" s="2">
        <v>0</v>
      </c>
      <c r="D115" s="2">
        <v>0.0013535081824969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0.0341263784594379</v>
      </c>
      <c r="M115" s="2">
        <v>0</v>
      </c>
      <c r="N115" s="2">
        <v>0.00750613732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0.0744841040637594</v>
      </c>
    </row>
    <row r="116" spans="1:19">
      <c r="A116" s="4" t="s">
        <v>375</v>
      </c>
      <c r="B116" s="1">
        <v>0.0490282615870663</v>
      </c>
      <c r="C116" s="2">
        <v>0</v>
      </c>
      <c r="D116" s="2">
        <v>0.000434940279267588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0.0151494996683247</v>
      </c>
      <c r="M116" s="2">
        <v>0</v>
      </c>
      <c r="N116" s="2">
        <v>6.95068820869565e-5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0.0646822084167455</v>
      </c>
    </row>
    <row r="117" spans="1:19">
      <c r="A117" s="5" t="s">
        <v>376</v>
      </c>
      <c r="B117" s="1">
        <v>0.0418568237067402</v>
      </c>
      <c r="C117" s="2">
        <v>0</v>
      </c>
      <c r="D117" s="2">
        <v>0.000344057235838539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0.00683978884558605</v>
      </c>
      <c r="M117" s="2">
        <v>0</v>
      </c>
      <c r="N117" s="2">
        <v>6.95068820869565e-5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0.0491101766702518</v>
      </c>
    </row>
    <row r="118" spans="1:19">
      <c r="A118" s="5" t="s">
        <v>377</v>
      </c>
      <c r="B118" s="1">
        <v>0.00717143788032608</v>
      </c>
      <c r="C118" s="2">
        <v>0</v>
      </c>
      <c r="D118" s="2">
        <v>9.08830434290482e-5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0.00830971082273865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0.0155720317464938</v>
      </c>
    </row>
    <row r="119" spans="1:19">
      <c r="A119" s="4" t="s">
        <v>378</v>
      </c>
      <c r="B119" s="1">
        <v>0.0135694854010093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0.00165412738947932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0.0152236127904886</v>
      </c>
    </row>
    <row r="120" spans="1:19">
      <c r="A120" s="3" t="s">
        <v>379</v>
      </c>
      <c r="B120" s="1">
        <v>0.597315154430955</v>
      </c>
      <c r="C120" s="9">
        <f t="shared" ref="B120:S120" si="2">C3+C17+C31+C59+C71+C76+C86+C100+C114+C115+C116+C119</f>
        <v>0</v>
      </c>
      <c r="D120" s="9">
        <f t="shared" si="2"/>
        <v>0.34239212865</v>
      </c>
      <c r="E120" s="9">
        <f t="shared" si="2"/>
        <v>0</v>
      </c>
      <c r="F120" s="9">
        <f t="shared" si="2"/>
        <v>0</v>
      </c>
      <c r="G120" s="9">
        <f t="shared" si="2"/>
        <v>0.007560842256</v>
      </c>
      <c r="H120" s="9">
        <f t="shared" si="2"/>
        <v>0</v>
      </c>
      <c r="I120" s="9">
        <f t="shared" si="2"/>
        <v>0.0010611544977</v>
      </c>
      <c r="J120" s="9">
        <f t="shared" si="2"/>
        <v>0</v>
      </c>
      <c r="K120" s="9">
        <f t="shared" si="2"/>
        <v>0</v>
      </c>
      <c r="L120" s="9">
        <f t="shared" si="2"/>
        <v>1.7110115093344</v>
      </c>
      <c r="M120" s="9">
        <f t="shared" si="2"/>
        <v>0</v>
      </c>
      <c r="N120" s="9">
        <f t="shared" si="2"/>
        <v>0.02189096872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2.68123175788905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3" width="12.8181818181818" style="1"/>
    <col min="4" max="4" width="14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0.203164007577316</v>
      </c>
      <c r="C3" s="2">
        <v>0</v>
      </c>
      <c r="D3" s="2">
        <v>0.187744884440481</v>
      </c>
      <c r="E3" s="2">
        <v>0</v>
      </c>
      <c r="F3" s="2">
        <v>0</v>
      </c>
      <c r="G3" s="2">
        <v>0.000257661093652385</v>
      </c>
      <c r="H3" s="2">
        <v>0</v>
      </c>
      <c r="I3" s="2">
        <v>0</v>
      </c>
      <c r="J3" s="2">
        <v>0</v>
      </c>
      <c r="K3" s="2">
        <v>0</v>
      </c>
      <c r="L3" s="1">
        <v>0.0147646214610194</v>
      </c>
      <c r="M3" s="1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0.405931174572469</v>
      </c>
    </row>
    <row r="4" ht="29" spans="1:19">
      <c r="A4" s="5" t="s">
        <v>266</v>
      </c>
      <c r="B4" s="1">
        <v>0.198728313984543</v>
      </c>
      <c r="C4" s="2">
        <v>0</v>
      </c>
      <c r="D4" s="2">
        <v>0.187430903266441</v>
      </c>
      <c r="E4" s="2">
        <v>0</v>
      </c>
      <c r="F4" s="2">
        <v>0</v>
      </c>
      <c r="G4" s="2">
        <v>0.000257661093652385</v>
      </c>
      <c r="H4" s="2">
        <v>0</v>
      </c>
      <c r="I4" s="2">
        <v>0</v>
      </c>
      <c r="J4" s="2">
        <v>0</v>
      </c>
      <c r="K4" s="2">
        <v>0</v>
      </c>
      <c r="L4" s="1">
        <v>0.0135489063820996</v>
      </c>
      <c r="M4" s="1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0.399965784726736</v>
      </c>
    </row>
    <row r="5" ht="29" spans="1:19">
      <c r="A5" s="6" t="s">
        <v>267</v>
      </c>
      <c r="B5" s="1">
        <v>0.126648293101984</v>
      </c>
      <c r="C5" s="2">
        <v>0</v>
      </c>
      <c r="D5" s="2">
        <v>0.131513710544342</v>
      </c>
      <c r="E5" s="2">
        <v>0</v>
      </c>
      <c r="F5" s="2">
        <v>0</v>
      </c>
      <c r="G5" s="2">
        <v>0.000257661093652385</v>
      </c>
      <c r="H5" s="2">
        <v>0</v>
      </c>
      <c r="I5" s="2">
        <v>0</v>
      </c>
      <c r="J5" s="2">
        <v>0</v>
      </c>
      <c r="K5" s="2">
        <v>0</v>
      </c>
      <c r="L5" s="1">
        <v>0.0051673068516262</v>
      </c>
      <c r="M5" s="1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0.263586971591604</v>
      </c>
    </row>
    <row r="6" spans="1:19">
      <c r="A6" s="6" t="s">
        <v>268</v>
      </c>
      <c r="B6" s="1">
        <v>0.0720800208825595</v>
      </c>
      <c r="C6" s="2">
        <v>0</v>
      </c>
      <c r="D6" s="2">
        <v>0.0559171927220994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1">
        <v>0.00838159953047345</v>
      </c>
      <c r="M6" s="1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0.136378813135132</v>
      </c>
    </row>
    <row r="7" spans="1:19">
      <c r="A7" s="7" t="s">
        <v>269</v>
      </c>
      <c r="B7" s="1">
        <v>0.0291092392025721</v>
      </c>
      <c r="C7" s="2">
        <v>0</v>
      </c>
      <c r="D7" s="2">
        <v>0.028857724268526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1">
        <v>0.000691735666710683</v>
      </c>
      <c r="M7" s="1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0.0586586991378087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1">
        <v>0</v>
      </c>
      <c r="M8" s="1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1">
        <v>0</v>
      </c>
      <c r="M9" s="1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1">
        <v>0</v>
      </c>
      <c r="M10" s="1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1">
        <v>0</v>
      </c>
      <c r="M11" s="1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0.0389971395031283</v>
      </c>
      <c r="C12" s="2">
        <v>0</v>
      </c>
      <c r="D12" s="2">
        <v>0.0240148025234948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1">
        <v>0</v>
      </c>
      <c r="M12" s="1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0.0630119420266231</v>
      </c>
    </row>
    <row r="13" spans="1:19">
      <c r="A13" s="7" t="s">
        <v>275</v>
      </c>
      <c r="B13" s="1">
        <v>0.00397364217685895</v>
      </c>
      <c r="C13" s="2">
        <v>0</v>
      </c>
      <c r="D13" s="2">
        <v>0.00304466593007859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1">
        <v>0.00768986386376276</v>
      </c>
      <c r="M13" s="1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0.0147081719707003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1">
        <v>0</v>
      </c>
      <c r="M14" s="1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0.00443569359277288</v>
      </c>
      <c r="C15" s="2">
        <v>0</v>
      </c>
      <c r="D15" s="2">
        <v>0.000313981174039353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1">
        <v>0</v>
      </c>
      <c r="M15" s="1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0.00474967476681223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1">
        <v>0</v>
      </c>
      <c r="M16" s="1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0.00466671930072981</v>
      </c>
      <c r="C17" s="2">
        <v>0</v>
      </c>
      <c r="D17" s="2">
        <v>0.00352990956268485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1">
        <v>0.144800571478276</v>
      </c>
      <c r="M17" s="1">
        <v>0.676177289101007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0.829174489442698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1">
        <v>0</v>
      </c>
      <c r="M18" s="1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1">
        <v>0</v>
      </c>
      <c r="M19" s="1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1">
        <v>0</v>
      </c>
      <c r="M20" s="1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1">
        <v>0.126624906175722</v>
      </c>
      <c r="M21" s="1">
        <v>0.676177289101007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0.802802195276729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1">
        <v>0.126624906175722</v>
      </c>
      <c r="M22" s="1">
        <v>0.676177289101007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0.802802195276729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1">
        <v>0</v>
      </c>
      <c r="M23" s="1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1">
        <v>0</v>
      </c>
      <c r="M24" s="1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1">
        <v>0.0175688432955291</v>
      </c>
      <c r="M25" s="1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0.0175688432955291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1">
        <v>0.0175688432955291</v>
      </c>
      <c r="M26" s="1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0.0175688432955291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1">
        <v>0</v>
      </c>
      <c r="M27" s="1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1">
        <v>0.000606822007024641</v>
      </c>
      <c r="M28" s="1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0.000606822007024641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1">
        <v>0.000606822007024641</v>
      </c>
      <c r="M29" s="1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0.000606822007024641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1">
        <v>0</v>
      </c>
      <c r="M30" s="1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0.181540001312549</v>
      </c>
      <c r="C31" s="2">
        <v>0</v>
      </c>
      <c r="D31" s="2">
        <v>0.0304434877737753</v>
      </c>
      <c r="E31" s="2">
        <v>0</v>
      </c>
      <c r="F31" s="2">
        <v>0</v>
      </c>
      <c r="G31" s="2">
        <v>0.0010376081879515</v>
      </c>
      <c r="H31" s="2">
        <v>0</v>
      </c>
      <c r="I31" s="2">
        <v>0.0021496740111</v>
      </c>
      <c r="J31" s="2">
        <v>0</v>
      </c>
      <c r="K31" s="2">
        <v>0</v>
      </c>
      <c r="L31" s="1">
        <v>4.80513766667601</v>
      </c>
      <c r="M31" s="1">
        <v>0.976265040097225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5.99657347805861</v>
      </c>
    </row>
    <row r="32" spans="1:19">
      <c r="A32" s="5" t="s">
        <v>294</v>
      </c>
      <c r="B32" s="1">
        <v>0.0744267968187539</v>
      </c>
      <c r="C32" s="2">
        <v>0</v>
      </c>
      <c r="D32" s="2">
        <v>0.00961670155707028</v>
      </c>
      <c r="E32" s="2">
        <v>0</v>
      </c>
      <c r="F32" s="2">
        <v>0</v>
      </c>
      <c r="G32" s="2">
        <v>0.000910265364884721</v>
      </c>
      <c r="H32" s="2">
        <v>0</v>
      </c>
      <c r="I32" s="2">
        <v>0</v>
      </c>
      <c r="J32" s="2">
        <v>0</v>
      </c>
      <c r="K32" s="2">
        <v>0</v>
      </c>
      <c r="L32" s="1">
        <v>0.118151951386158</v>
      </c>
      <c r="M32" s="1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0.203105715126867</v>
      </c>
    </row>
    <row r="33" spans="1:19">
      <c r="A33" s="5" t="s">
        <v>295</v>
      </c>
      <c r="B33" s="1">
        <v>0.0238370359570717</v>
      </c>
      <c r="C33" s="2">
        <v>0</v>
      </c>
      <c r="D33" s="2">
        <v>0.00381424893135999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1">
        <v>0.0309810903647343</v>
      </c>
      <c r="M33" s="1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0.058632375253166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1">
        <v>0</v>
      </c>
      <c r="M34" s="1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1">
        <v>0.00305372229728163</v>
      </c>
      <c r="M35" s="1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0.00305372229728163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1">
        <v>0</v>
      </c>
      <c r="M36" s="1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1">
        <v>0</v>
      </c>
      <c r="M37" s="1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1">
        <v>0</v>
      </c>
      <c r="M38" s="1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0.00485948157923136</v>
      </c>
      <c r="C39" s="2">
        <v>0</v>
      </c>
      <c r="D39" s="2">
        <v>0.000602806439244508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1">
        <v>0</v>
      </c>
      <c r="M39" s="1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0.00546228801847587</v>
      </c>
    </row>
    <row r="40" ht="29" spans="1:19">
      <c r="A40" s="5" t="s">
        <v>302</v>
      </c>
      <c r="B40" s="1">
        <v>0.000869591440494034</v>
      </c>
      <c r="C40" s="2">
        <v>0</v>
      </c>
      <c r="D40" s="2">
        <v>5.64029416836967e-5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1">
        <v>0</v>
      </c>
      <c r="M40" s="1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0.00092599438217773</v>
      </c>
    </row>
    <row r="41" spans="1:19">
      <c r="A41" s="5" t="s">
        <v>303</v>
      </c>
      <c r="B41" s="1">
        <v>0.00281338407218658</v>
      </c>
      <c r="C41" s="2">
        <v>0</v>
      </c>
      <c r="D41" s="2">
        <v>0.000148057721919704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1">
        <v>0</v>
      </c>
      <c r="M41" s="1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0.00296144179410629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1">
        <v>0.385150991491877</v>
      </c>
      <c r="M42" s="1">
        <v>0.971738538664509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1.35688953015639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1">
        <v>0</v>
      </c>
      <c r="M43" s="1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1">
        <v>0.385150991491877</v>
      </c>
      <c r="M44" s="1">
        <v>0.971738538664509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1.35688953015639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1">
        <v>0</v>
      </c>
      <c r="M45" s="1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0.00409219501408956</v>
      </c>
      <c r="C46" s="2">
        <v>0</v>
      </c>
      <c r="D46" s="2">
        <v>0.000306690995405101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1">
        <v>3.64738213010481</v>
      </c>
      <c r="M46" s="1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3.6517810161143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1">
        <v>0</v>
      </c>
      <c r="M47" s="1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1">
        <v>0.0569878783710036</v>
      </c>
      <c r="M48" s="1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0.0569878783710036</v>
      </c>
    </row>
    <row r="49" ht="29" spans="1:19">
      <c r="A49" s="5" t="s">
        <v>311</v>
      </c>
      <c r="B49" s="1">
        <v>0.00424565232711793</v>
      </c>
      <c r="C49" s="2">
        <v>0</v>
      </c>
      <c r="D49" s="2">
        <v>0.00551338754958135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>
        <v>0.177741148751142</v>
      </c>
      <c r="M49" s="1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0.187500188627841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1">
        <v>0</v>
      </c>
      <c r="M50" s="1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0.0153968837405121</v>
      </c>
      <c r="C51" s="2">
        <v>0</v>
      </c>
      <c r="D51" s="2">
        <v>0.00352518385523104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1">
        <v>0.0719086514685529</v>
      </c>
      <c r="M51" s="1">
        <v>0.00452650143271607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0.0953572204970121</v>
      </c>
    </row>
    <row r="52" ht="29" spans="1:19">
      <c r="A52" s="5" t="s">
        <v>314</v>
      </c>
      <c r="B52" s="1">
        <v>0.0274177065944001</v>
      </c>
      <c r="C52" s="2">
        <v>0</v>
      </c>
      <c r="D52" s="2">
        <v>0.00219971472566417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1">
        <v>0.00161968918493135</v>
      </c>
      <c r="M52" s="1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0.0312371105049956</v>
      </c>
    </row>
    <row r="53" spans="1:19">
      <c r="A53" s="5" t="s">
        <v>315</v>
      </c>
      <c r="B53" s="1">
        <v>0.00613829252113436</v>
      </c>
      <c r="C53" s="2">
        <v>0</v>
      </c>
      <c r="D53" s="2">
        <v>0.00285892410659237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1">
        <v>0.0404708898448261</v>
      </c>
      <c r="M53" s="1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0.0494681064725528</v>
      </c>
    </row>
    <row r="54" ht="29" spans="1:19">
      <c r="A54" s="5" t="s">
        <v>316</v>
      </c>
      <c r="B54" s="1">
        <v>0.0159595605549494</v>
      </c>
      <c r="C54" s="2">
        <v>0</v>
      </c>
      <c r="D54" s="2">
        <v>0.00124438990089656</v>
      </c>
      <c r="E54" s="2">
        <v>0</v>
      </c>
      <c r="F54" s="2">
        <v>0</v>
      </c>
      <c r="G54" s="2">
        <v>0.000127342823066774</v>
      </c>
      <c r="H54" s="2">
        <v>0</v>
      </c>
      <c r="I54" s="2">
        <v>0</v>
      </c>
      <c r="J54" s="2">
        <v>0</v>
      </c>
      <c r="K54" s="2">
        <v>0</v>
      </c>
      <c r="L54" s="1">
        <v>0.0891597283736715</v>
      </c>
      <c r="M54" s="1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0.106491021652584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1">
        <v>0.12214675791342</v>
      </c>
      <c r="M55" s="1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0.12214675791342</v>
      </c>
    </row>
    <row r="56" spans="1:19">
      <c r="A56" s="5" t="s">
        <v>318</v>
      </c>
      <c r="B56" s="1">
        <v>0.00148342069260746</v>
      </c>
      <c r="C56" s="2">
        <v>0</v>
      </c>
      <c r="D56" s="2">
        <v>0.000556979049126505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1">
        <v>0.0589554059447937</v>
      </c>
      <c r="M56" s="1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0.0609958056865277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1">
        <v>0</v>
      </c>
      <c r="M57" s="1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1">
        <v>0.00138554239829176</v>
      </c>
      <c r="M58" s="1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0.00138554239829176</v>
      </c>
    </row>
    <row r="59" ht="29" spans="1:19">
      <c r="A59" s="4" t="s">
        <v>321</v>
      </c>
      <c r="B59" s="1">
        <v>0.148041273658795</v>
      </c>
      <c r="C59" s="2">
        <v>0.0010812081852</v>
      </c>
      <c r="D59" s="2">
        <v>0.00760849329818595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1">
        <v>10.7120342099082</v>
      </c>
      <c r="M59" s="1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10.8687651850504</v>
      </c>
    </row>
    <row r="60" ht="29" spans="1:19">
      <c r="A60" s="5" t="s">
        <v>322</v>
      </c>
      <c r="B60" s="1">
        <v>0.148041273658795</v>
      </c>
      <c r="C60" s="2">
        <v>0.0010812081852</v>
      </c>
      <c r="D60" s="2">
        <v>0.00760849329818595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1">
        <v>10.7120342099082</v>
      </c>
      <c r="M60" s="1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10.8687651850504</v>
      </c>
    </row>
    <row r="61" ht="29" spans="1:19">
      <c r="A61" s="6" t="s">
        <v>323</v>
      </c>
      <c r="B61" s="1">
        <v>0.110337878120226</v>
      </c>
      <c r="C61" s="2">
        <v>0</v>
      </c>
      <c r="D61" s="2">
        <v>0.00570874861889733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1">
        <v>9.65189131085767</v>
      </c>
      <c r="M61" s="1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9.76793793759679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1">
        <v>0</v>
      </c>
      <c r="M62" s="1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0.110337878120226</v>
      </c>
      <c r="C63" s="2">
        <v>0</v>
      </c>
      <c r="D63" s="2">
        <v>0.00570874861889733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1">
        <v>9.65189131085767</v>
      </c>
      <c r="M63" s="1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9.76793793759679</v>
      </c>
    </row>
    <row r="64" ht="29" spans="1:19">
      <c r="A64" s="6" t="s">
        <v>326</v>
      </c>
      <c r="B64" s="1">
        <v>0.0239804684859283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1">
        <v>0.000942334516028025</v>
      </c>
      <c r="M64" s="1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0.0249228030019563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1">
        <v>0</v>
      </c>
      <c r="M65" s="1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0.0239804684859283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1">
        <v>0.000942334516028025</v>
      </c>
      <c r="M66" s="1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0.0249228030019563</v>
      </c>
    </row>
    <row r="67" spans="1:19">
      <c r="A67" s="6" t="s">
        <v>329</v>
      </c>
      <c r="B67" s="1">
        <v>0.0137229270526411</v>
      </c>
      <c r="C67" s="2">
        <v>0.0010812081852</v>
      </c>
      <c r="D67" s="2">
        <v>0.00108466223759049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1">
        <v>1.05920056453446</v>
      </c>
      <c r="M67" s="1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1.07508936200989</v>
      </c>
    </row>
    <row r="68" spans="1:19">
      <c r="A68" s="7" t="s">
        <v>329</v>
      </c>
      <c r="B68" s="1">
        <v>0.0137229270526411</v>
      </c>
      <c r="C68" s="2">
        <v>0.0010812081852</v>
      </c>
      <c r="D68" s="2">
        <v>0.00108466223759049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1">
        <v>1.05920056453446</v>
      </c>
      <c r="M68" s="1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1.07508936200989</v>
      </c>
    </row>
    <row r="69" spans="1:19">
      <c r="A69" s="8" t="s">
        <v>329</v>
      </c>
      <c r="B69" s="1">
        <v>0.0116436956810288</v>
      </c>
      <c r="C69" s="2">
        <v>0.0010812081852</v>
      </c>
      <c r="D69" s="2">
        <v>0.000757994955509146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1">
        <v>0.86756700314203</v>
      </c>
      <c r="M69" s="1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0.881049901963768</v>
      </c>
    </row>
    <row r="70" ht="43.5" spans="1:19">
      <c r="A70" s="8" t="s">
        <v>330</v>
      </c>
      <c r="B70" s="1">
        <v>0.00207923137161228</v>
      </c>
      <c r="C70" s="2">
        <v>0</v>
      </c>
      <c r="D70" s="2">
        <v>0.000326667282081347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1">
        <v>0.191633561392433</v>
      </c>
      <c r="M70" s="1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0.194039460046127</v>
      </c>
    </row>
    <row r="71" ht="29" spans="1:19">
      <c r="A71" s="4" t="s">
        <v>331</v>
      </c>
      <c r="B71" s="1">
        <v>0.0541062208035109</v>
      </c>
      <c r="C71" s="2">
        <v>0</v>
      </c>
      <c r="D71" s="2">
        <v>0.00916254153333022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1">
        <v>0.00628982401137828</v>
      </c>
      <c r="M71" s="1">
        <v>0</v>
      </c>
      <c r="N71" s="2">
        <v>0.0018217441844955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0.0713803305327149</v>
      </c>
    </row>
    <row r="72" spans="1:19">
      <c r="A72" s="5" t="s">
        <v>332</v>
      </c>
      <c r="B72" s="1">
        <v>0.0203655628691941</v>
      </c>
      <c r="C72" s="2">
        <v>0</v>
      </c>
      <c r="D72" s="2">
        <v>0.0019251168953726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1">
        <v>0.00276901373171312</v>
      </c>
      <c r="M72" s="1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0.0250596934962798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1">
        <v>0</v>
      </c>
      <c r="M73" s="1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0.00685065844798976</v>
      </c>
      <c r="C74" s="2">
        <v>0</v>
      </c>
      <c r="D74" s="2">
        <v>0.00335547557710743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>
        <v>0.000975471553954286</v>
      </c>
      <c r="M74" s="1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0.0111816055790515</v>
      </c>
    </row>
    <row r="75" ht="29" spans="1:19">
      <c r="A75" s="5" t="s">
        <v>335</v>
      </c>
      <c r="B75" s="1">
        <v>0.0268899994863271</v>
      </c>
      <c r="C75" s="2">
        <v>0</v>
      </c>
      <c r="D75" s="2">
        <v>0.00386926295280819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1">
        <v>0.000153258800408953</v>
      </c>
      <c r="M75" s="1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0.0309125212395443</v>
      </c>
    </row>
    <row r="76" spans="1:19">
      <c r="A76" s="4" t="s">
        <v>336</v>
      </c>
      <c r="B76" s="1">
        <v>0.0362710361492366</v>
      </c>
      <c r="C76" s="2">
        <v>0</v>
      </c>
      <c r="D76" s="2">
        <v>0.02888309648461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>
        <v>0.00150359309590405</v>
      </c>
      <c r="M76" s="1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0.0666577257297506</v>
      </c>
    </row>
    <row r="77" spans="1:19">
      <c r="A77" s="5" t="s">
        <v>337</v>
      </c>
      <c r="B77" s="1">
        <v>0.0182972360701882</v>
      </c>
      <c r="C77" s="2">
        <v>0</v>
      </c>
      <c r="D77" s="2">
        <v>0.0149918081786265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1">
        <v>0.00150359309590405</v>
      </c>
      <c r="M77" s="1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0.0347926373447187</v>
      </c>
    </row>
    <row r="78" spans="1:19">
      <c r="A78" s="5" t="s">
        <v>338</v>
      </c>
      <c r="B78" s="1">
        <v>0.0179738000790484</v>
      </c>
      <c r="C78" s="2">
        <v>0</v>
      </c>
      <c r="D78" s="2">
        <v>0.0138912883059835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1">
        <v>0</v>
      </c>
      <c r="M78" s="1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0.0318650883850319</v>
      </c>
    </row>
    <row r="79" spans="1:19">
      <c r="A79" s="6" t="s">
        <v>339</v>
      </c>
      <c r="B79" s="1">
        <v>0.0179738000790484</v>
      </c>
      <c r="C79" s="2">
        <v>0</v>
      </c>
      <c r="D79" s="2">
        <v>0.0138912883059835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1">
        <v>0</v>
      </c>
      <c r="M79" s="1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0.0318650883850319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1">
        <v>0</v>
      </c>
      <c r="M80" s="1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1">
        <v>0</v>
      </c>
      <c r="M81" s="1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1">
        <v>0</v>
      </c>
      <c r="M82" s="1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1">
        <v>0</v>
      </c>
      <c r="M83" s="1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1">
        <v>0</v>
      </c>
      <c r="M84" s="1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1">
        <v>0</v>
      </c>
      <c r="M85" s="1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0.0694925329534418</v>
      </c>
      <c r="C86" s="2">
        <v>0</v>
      </c>
      <c r="D86" s="2">
        <v>0.032203685264602</v>
      </c>
      <c r="E86" s="2">
        <v>0</v>
      </c>
      <c r="F86" s="2">
        <v>0</v>
      </c>
      <c r="G86" s="2">
        <v>0.00076253756094422</v>
      </c>
      <c r="H86" s="2">
        <v>0</v>
      </c>
      <c r="I86" s="2">
        <v>0</v>
      </c>
      <c r="J86" s="2">
        <v>0</v>
      </c>
      <c r="K86" s="2">
        <v>0</v>
      </c>
      <c r="L86" s="1">
        <v>0.0370658479853925</v>
      </c>
      <c r="M86" s="1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0.139524603764381</v>
      </c>
    </row>
    <row r="87" ht="29" spans="1:19">
      <c r="A87" s="5" t="s">
        <v>346</v>
      </c>
      <c r="B87" s="1">
        <v>0.000646871982279379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0.00245835400115443</v>
      </c>
      <c r="M87" s="1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0.00310522598343381</v>
      </c>
    </row>
    <row r="88" ht="29" spans="1:19">
      <c r="A88" s="5" t="s">
        <v>347</v>
      </c>
      <c r="B88" s="1">
        <v>0.0516111431575762</v>
      </c>
      <c r="C88" s="2">
        <v>0</v>
      </c>
      <c r="D88" s="2">
        <v>0.0306718377185312</v>
      </c>
      <c r="E88" s="2">
        <v>0</v>
      </c>
      <c r="F88" s="2">
        <v>0</v>
      </c>
      <c r="G88" s="2">
        <v>0.00076253756094422</v>
      </c>
      <c r="H88" s="2">
        <v>0</v>
      </c>
      <c r="I88" s="2">
        <v>0</v>
      </c>
      <c r="J88" s="2">
        <v>0</v>
      </c>
      <c r="K88" s="2">
        <v>0</v>
      </c>
      <c r="L88" s="1">
        <v>0.0205138975412254</v>
      </c>
      <c r="M88" s="1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0.103559415978277</v>
      </c>
    </row>
    <row r="89" spans="1:19">
      <c r="A89" s="6" t="s">
        <v>348</v>
      </c>
      <c r="B89" s="1">
        <v>0.0516111431575762</v>
      </c>
      <c r="C89" s="2">
        <v>0</v>
      </c>
      <c r="D89" s="2">
        <v>0.0306718377185312</v>
      </c>
      <c r="E89" s="2">
        <v>0</v>
      </c>
      <c r="F89" s="2">
        <v>0</v>
      </c>
      <c r="G89" s="2">
        <v>0.00076253756094422</v>
      </c>
      <c r="H89" s="2">
        <v>0</v>
      </c>
      <c r="I89" s="2">
        <v>0</v>
      </c>
      <c r="J89" s="2">
        <v>0</v>
      </c>
      <c r="K89" s="2">
        <v>0</v>
      </c>
      <c r="L89" s="1">
        <v>0.0205138975412254</v>
      </c>
      <c r="M89" s="1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0.103559415978277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0</v>
      </c>
      <c r="M90" s="1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1">
        <v>0</v>
      </c>
      <c r="M91" s="1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1">
        <v>0</v>
      </c>
      <c r="M92" s="1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1">
        <v>0</v>
      </c>
      <c r="M93" s="1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0</v>
      </c>
      <c r="M94" s="1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1">
        <v>0</v>
      </c>
      <c r="M95" s="1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1">
        <v>0</v>
      </c>
      <c r="M96" s="1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1">
        <v>0</v>
      </c>
      <c r="M97" s="1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1">
        <v>0</v>
      </c>
      <c r="M98" s="1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0.0172345178135863</v>
      </c>
      <c r="C99" s="2">
        <v>0</v>
      </c>
      <c r="D99" s="2">
        <v>0.0014874461679238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1">
        <v>0.0140935964430126</v>
      </c>
      <c r="M99" s="1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0.0328155604245227</v>
      </c>
    </row>
    <row r="100" spans="1:19">
      <c r="A100" s="4" t="s">
        <v>359</v>
      </c>
      <c r="B100" s="1">
        <v>0.102390593766507</v>
      </c>
      <c r="C100" s="2">
        <v>0</v>
      </c>
      <c r="D100" s="2">
        <v>0.113007850438083</v>
      </c>
      <c r="E100" s="2">
        <v>0</v>
      </c>
      <c r="F100" s="2">
        <v>0</v>
      </c>
      <c r="G100" s="2">
        <v>0.0065564302614519</v>
      </c>
      <c r="H100" s="2">
        <v>0</v>
      </c>
      <c r="I100" s="2">
        <v>0</v>
      </c>
      <c r="J100" s="2">
        <v>0</v>
      </c>
      <c r="K100" s="2">
        <v>0</v>
      </c>
      <c r="L100" s="1">
        <v>0.795904016496752</v>
      </c>
      <c r="M100" s="1">
        <v>0</v>
      </c>
      <c r="N100" s="2">
        <v>0.000960108421558441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1.01881899938435</v>
      </c>
    </row>
    <row r="101" spans="1:19">
      <c r="A101" s="5" t="s">
        <v>360</v>
      </c>
      <c r="B101" s="1">
        <v>0.0725568422588688</v>
      </c>
      <c r="C101" s="2">
        <v>0</v>
      </c>
      <c r="D101" s="2">
        <v>0.10783508988396</v>
      </c>
      <c r="E101" s="2">
        <v>0</v>
      </c>
      <c r="F101" s="2">
        <v>0</v>
      </c>
      <c r="G101" s="2">
        <v>0.00643108162129669</v>
      </c>
      <c r="H101" s="2">
        <v>0</v>
      </c>
      <c r="I101" s="2">
        <v>0</v>
      </c>
      <c r="J101" s="2">
        <v>0</v>
      </c>
      <c r="K101" s="2">
        <v>0</v>
      </c>
      <c r="L101" s="1">
        <v>0.764732419132493</v>
      </c>
      <c r="M101" s="1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0.951555432896618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1">
        <v>0</v>
      </c>
      <c r="M102" s="1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1">
        <v>0</v>
      </c>
      <c r="M103" s="1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0.0359887730565447</v>
      </c>
      <c r="C104" s="2">
        <v>0</v>
      </c>
      <c r="D104" s="2">
        <v>0.00619082072449311</v>
      </c>
      <c r="E104" s="2">
        <v>0</v>
      </c>
      <c r="F104" s="2">
        <v>0</v>
      </c>
      <c r="G104" s="2">
        <v>0.00643108162129669</v>
      </c>
      <c r="H104" s="2">
        <v>0</v>
      </c>
      <c r="I104" s="2">
        <v>0</v>
      </c>
      <c r="J104" s="2">
        <v>0</v>
      </c>
      <c r="K104" s="2">
        <v>0</v>
      </c>
      <c r="L104" s="1">
        <v>0.00760702126894712</v>
      </c>
      <c r="M104" s="1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0.0562176966712816</v>
      </c>
    </row>
    <row r="105" ht="29" spans="1:19">
      <c r="A105" s="6" t="s">
        <v>364</v>
      </c>
      <c r="B105" s="1">
        <v>0</v>
      </c>
      <c r="C105" s="2">
        <v>0</v>
      </c>
      <c r="D105" s="2">
        <v>0.0391715301066672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1">
        <v>0.00968844146369034</v>
      </c>
      <c r="M105" s="1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0.0488599715703575</v>
      </c>
    </row>
    <row r="106" spans="1:19">
      <c r="A106" s="6" t="s">
        <v>365</v>
      </c>
      <c r="B106" s="1">
        <v>0.0160030560271556</v>
      </c>
      <c r="C106" s="2">
        <v>0</v>
      </c>
      <c r="D106" s="2">
        <v>0.00376143103445124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1">
        <v>0.717545277125498</v>
      </c>
      <c r="M106" s="1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0.737309764187105</v>
      </c>
    </row>
    <row r="107" ht="29" spans="1:19">
      <c r="A107" s="7" t="s">
        <v>366</v>
      </c>
      <c r="B107" s="1">
        <v>0.00651708164001815</v>
      </c>
      <c r="C107" s="2">
        <v>0</v>
      </c>
      <c r="D107" s="2">
        <v>0.00292414790367963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1">
        <v>0.00186810051309292</v>
      </c>
      <c r="M107" s="1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0.0113093300567907</v>
      </c>
    </row>
    <row r="108" spans="1:19">
      <c r="A108" s="7" t="s">
        <v>367</v>
      </c>
      <c r="B108" s="1">
        <v>0.00948597438713755</v>
      </c>
      <c r="C108" s="2">
        <v>0</v>
      </c>
      <c r="D108" s="2">
        <v>0.000837283130771609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1">
        <v>0</v>
      </c>
      <c r="M108" s="1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0.0103232575179092</v>
      </c>
    </row>
    <row r="109" spans="1:19">
      <c r="A109" s="7" t="s">
        <v>368</v>
      </c>
      <c r="B109" s="1">
        <v>0</v>
      </c>
      <c r="C109" s="2">
        <v>0</v>
      </c>
      <c r="D109" s="2">
        <v>-7.58941520739853e-19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1">
        <v>0.715677176612405</v>
      </c>
      <c r="M109" s="1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0.715677176612405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1">
        <v>0</v>
      </c>
      <c r="M110" s="1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1">
        <v>0</v>
      </c>
      <c r="M111" s="1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0.0298337515076386</v>
      </c>
      <c r="C112" s="2">
        <v>0</v>
      </c>
      <c r="D112" s="2">
        <v>0.00445282392273992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1">
        <v>0.0299683086745616</v>
      </c>
      <c r="M112" s="1">
        <v>0</v>
      </c>
      <c r="N112" s="2">
        <v>0.000229769536783217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0.0644846536417233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1">
        <v>0</v>
      </c>
      <c r="M113" s="1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0.0359476001580969</v>
      </c>
      <c r="C114" s="2">
        <v>0</v>
      </c>
      <c r="D114" s="2">
        <v>0.000421813092396303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1">
        <v>0.00235894288737565</v>
      </c>
      <c r="M114" s="1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0.0387283561378688</v>
      </c>
    </row>
    <row r="115" spans="1:19">
      <c r="A115" s="4" t="s">
        <v>374</v>
      </c>
      <c r="B115" s="1">
        <v>0.0906082826607044</v>
      </c>
      <c r="C115" s="2">
        <v>0</v>
      </c>
      <c r="D115" s="2">
        <v>0.00259113756757729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1">
        <v>0.0134432820737097</v>
      </c>
      <c r="M115" s="1">
        <v>0</v>
      </c>
      <c r="N115" s="2">
        <v>0.00571141420003996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0.112354116502031</v>
      </c>
    </row>
    <row r="116" spans="1:19">
      <c r="A116" s="4" t="s">
        <v>375</v>
      </c>
      <c r="B116" s="1">
        <v>0.192814055860847</v>
      </c>
      <c r="C116" s="2">
        <v>0</v>
      </c>
      <c r="D116" s="2">
        <v>0.00269262643191324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>
        <v>0.060110586798236</v>
      </c>
      <c r="M116" s="1">
        <v>0</v>
      </c>
      <c r="N116" s="2">
        <v>0.00793525507390609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0.263552524164902</v>
      </c>
    </row>
    <row r="117" spans="1:19">
      <c r="A117" s="5" t="s">
        <v>376</v>
      </c>
      <c r="B117" s="1">
        <v>0.183619232684161</v>
      </c>
      <c r="C117" s="2">
        <v>0</v>
      </c>
      <c r="D117" s="2">
        <v>0.00259430909458779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1">
        <v>0.0462282389720034</v>
      </c>
      <c r="M117" s="1">
        <v>0</v>
      </c>
      <c r="N117" s="2">
        <v>0.00793525507390609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0.240377035824658</v>
      </c>
    </row>
    <row r="118" spans="1:19">
      <c r="A118" s="5" t="s">
        <v>377</v>
      </c>
      <c r="B118" s="1">
        <v>0.00919482317668627</v>
      </c>
      <c r="C118" s="2">
        <v>0</v>
      </c>
      <c r="D118" s="2">
        <v>9.83173373254537e-5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1">
        <v>0.0138823478262327</v>
      </c>
      <c r="M118" s="1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0.0231754883402444</v>
      </c>
    </row>
    <row r="119" spans="1:19">
      <c r="A119" s="4" t="s">
        <v>378</v>
      </c>
      <c r="B119" s="1">
        <v>0.00517497585823504</v>
      </c>
      <c r="C119" s="2">
        <v>0</v>
      </c>
      <c r="D119" s="2">
        <v>0.000260065214860879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1">
        <v>0.00668953953136379</v>
      </c>
      <c r="M119" s="1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0.0121245806044597</v>
      </c>
    </row>
    <row r="120" spans="1:19">
      <c r="A120" s="3" t="s">
        <v>379</v>
      </c>
      <c r="B120" s="1">
        <v>1.12421730005997</v>
      </c>
      <c r="C120" s="9">
        <f t="shared" ref="B120:S120" si="2">C3+C17+C31+C59+C71+C76+C86+C100+C114+C115+C116+C119</f>
        <v>0.0010812081852</v>
      </c>
      <c r="D120" s="9">
        <f t="shared" si="2"/>
        <v>0.4185495911025</v>
      </c>
      <c r="E120" s="9">
        <f t="shared" si="2"/>
        <v>0</v>
      </c>
      <c r="F120" s="9">
        <f t="shared" si="2"/>
        <v>0</v>
      </c>
      <c r="G120" s="9">
        <f t="shared" si="2"/>
        <v>0.00861423710400001</v>
      </c>
      <c r="H120" s="9">
        <f t="shared" si="2"/>
        <v>0</v>
      </c>
      <c r="I120" s="9">
        <f t="shared" si="2"/>
        <v>0.0021496740111</v>
      </c>
      <c r="J120" s="9">
        <f t="shared" si="2"/>
        <v>0</v>
      </c>
      <c r="K120" s="9">
        <f t="shared" si="2"/>
        <v>0</v>
      </c>
      <c r="L120" s="9">
        <f t="shared" si="2"/>
        <v>16.6001027024036</v>
      </c>
      <c r="M120" s="9">
        <f t="shared" si="2"/>
        <v>1.65244232919823</v>
      </c>
      <c r="N120" s="9">
        <f t="shared" si="2"/>
        <v>0.01642852188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19.8235855639446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topLeftCell="A19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6" width="12.8181818181818" style="1"/>
    <col min="17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0.13503359330356</v>
      </c>
      <c r="C3" s="2">
        <v>0.00010821373665014</v>
      </c>
      <c r="D3" s="2">
        <v>0.0883879148971024</v>
      </c>
      <c r="E3" s="2">
        <v>0</v>
      </c>
      <c r="F3" s="2">
        <v>0</v>
      </c>
      <c r="G3" s="2">
        <v>0.000554156629921761</v>
      </c>
      <c r="H3" s="2">
        <v>0.00975329891042553</v>
      </c>
      <c r="I3" s="2">
        <v>0</v>
      </c>
      <c r="J3" s="2">
        <v>0</v>
      </c>
      <c r="K3" s="2">
        <v>0</v>
      </c>
      <c r="L3" s="1">
        <v>0.125559206824018</v>
      </c>
      <c r="M3" s="2">
        <v>0</v>
      </c>
      <c r="N3" s="2">
        <v>0.000140750210788313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0.359537134512466</v>
      </c>
    </row>
    <row r="4" ht="29" spans="1:19">
      <c r="A4" s="5" t="s">
        <v>266</v>
      </c>
      <c r="B4" s="1">
        <v>0.116097547820952</v>
      </c>
      <c r="C4" s="2">
        <v>0.00010821373665014</v>
      </c>
      <c r="D4" s="2">
        <v>0.0748123409965408</v>
      </c>
      <c r="E4" s="2">
        <v>0</v>
      </c>
      <c r="F4" s="2">
        <v>0</v>
      </c>
      <c r="G4" s="2">
        <v>0.000554156629921761</v>
      </c>
      <c r="H4" s="2">
        <v>0.00975329891042553</v>
      </c>
      <c r="I4" s="2">
        <v>0</v>
      </c>
      <c r="J4" s="2">
        <v>0</v>
      </c>
      <c r="K4" s="2">
        <v>0</v>
      </c>
      <c r="L4" s="1">
        <v>0.125538665440489</v>
      </c>
      <c r="M4" s="2">
        <v>0</v>
      </c>
      <c r="N4" s="2">
        <v>0.000140750210788313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0.327004973745768</v>
      </c>
    </row>
    <row r="5" ht="29" spans="1:19">
      <c r="A5" s="6" t="s">
        <v>267</v>
      </c>
      <c r="B5" s="1">
        <v>0.0031342420109152</v>
      </c>
      <c r="C5" s="2">
        <v>0</v>
      </c>
      <c r="D5" s="2">
        <v>0.0018117958993388</v>
      </c>
      <c r="E5" s="2">
        <v>0</v>
      </c>
      <c r="F5" s="2">
        <v>0</v>
      </c>
      <c r="G5" s="2">
        <v>0</v>
      </c>
      <c r="H5" s="2">
        <v>0.000793537633244681</v>
      </c>
      <c r="I5" s="2">
        <v>0</v>
      </c>
      <c r="J5" s="2">
        <v>0</v>
      </c>
      <c r="K5" s="2">
        <v>0</v>
      </c>
      <c r="L5" s="1">
        <v>0.000907929152003533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0.00664750469550221</v>
      </c>
    </row>
    <row r="6" spans="1:19">
      <c r="A6" s="6" t="s">
        <v>268</v>
      </c>
      <c r="B6" s="1">
        <v>0.112963305810037</v>
      </c>
      <c r="C6" s="2">
        <v>0.00010821373665014</v>
      </c>
      <c r="D6" s="2">
        <v>0.073000545097202</v>
      </c>
      <c r="E6" s="2">
        <v>0</v>
      </c>
      <c r="F6" s="2">
        <v>0</v>
      </c>
      <c r="G6" s="2">
        <v>0.000554156629921761</v>
      </c>
      <c r="H6" s="2">
        <v>0.00895976127718085</v>
      </c>
      <c r="I6" s="2">
        <v>0</v>
      </c>
      <c r="J6" s="2">
        <v>0</v>
      </c>
      <c r="K6" s="2">
        <v>0</v>
      </c>
      <c r="L6" s="1">
        <v>0.124630736288485</v>
      </c>
      <c r="M6" s="2">
        <v>0</v>
      </c>
      <c r="N6" s="2">
        <v>0.000140750210788313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0.320357469050265</v>
      </c>
    </row>
    <row r="7" spans="1:19">
      <c r="A7" s="7" t="s">
        <v>269</v>
      </c>
      <c r="B7" s="1">
        <v>0.0886729302254514</v>
      </c>
      <c r="C7" s="2">
        <v>0</v>
      </c>
      <c r="D7" s="2">
        <v>0.0655083499547405</v>
      </c>
      <c r="E7" s="2">
        <v>0</v>
      </c>
      <c r="F7" s="2">
        <v>0</v>
      </c>
      <c r="G7" s="2">
        <v>0.00043236396400489</v>
      </c>
      <c r="H7" s="2">
        <v>0.00895976127718085</v>
      </c>
      <c r="I7" s="2">
        <v>0</v>
      </c>
      <c r="J7" s="2">
        <v>0</v>
      </c>
      <c r="K7" s="2">
        <v>0</v>
      </c>
      <c r="L7" s="1">
        <v>0.00782215884803048</v>
      </c>
      <c r="M7" s="2">
        <v>0</v>
      </c>
      <c r="N7" s="2">
        <v>0.000130930428640292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0.171526494698048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1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1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1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1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0.0178477670065955</v>
      </c>
      <c r="C12" s="2">
        <v>0</v>
      </c>
      <c r="D12" s="2">
        <v>0.00667656460414703</v>
      </c>
      <c r="E12" s="2">
        <v>0</v>
      </c>
      <c r="F12" s="2">
        <v>0</v>
      </c>
      <c r="G12" s="2">
        <v>0.00012179266591687</v>
      </c>
      <c r="H12" s="2">
        <v>0</v>
      </c>
      <c r="I12" s="2">
        <v>0</v>
      </c>
      <c r="J12" s="2">
        <v>0</v>
      </c>
      <c r="K12" s="2">
        <v>0</v>
      </c>
      <c r="L12" s="1">
        <v>0.0729609401584019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0.0976070644350613</v>
      </c>
    </row>
    <row r="13" spans="1:19">
      <c r="A13" s="7" t="s">
        <v>275</v>
      </c>
      <c r="B13" s="1">
        <v>0.00644260857799051</v>
      </c>
      <c r="C13" s="2">
        <v>0.00010821373665014</v>
      </c>
      <c r="D13" s="2">
        <v>0.000815630538314425</v>
      </c>
      <c r="E13" s="2">
        <v>0</v>
      </c>
      <c r="F13" s="2">
        <v>0</v>
      </c>
      <c r="G13" s="2">
        <v>9.48676900924816e-20</v>
      </c>
      <c r="H13" s="2">
        <v>0</v>
      </c>
      <c r="I13" s="2">
        <v>0</v>
      </c>
      <c r="J13" s="2">
        <v>0</v>
      </c>
      <c r="K13" s="2">
        <v>0</v>
      </c>
      <c r="L13" s="1">
        <v>0.0438476372820533</v>
      </c>
      <c r="M13" s="2">
        <v>0</v>
      </c>
      <c r="N13" s="2">
        <v>9.81978214802185e-6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0.0512239099171564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1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0.0189360454826074</v>
      </c>
      <c r="C15" s="2">
        <v>0</v>
      </c>
      <c r="D15" s="2">
        <v>0.0135755739005616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1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0.032511619383169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1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0.081115586083411</v>
      </c>
      <c r="C17" s="2">
        <v>0</v>
      </c>
      <c r="D17" s="2">
        <v>0.139743624285834</v>
      </c>
      <c r="E17" s="2">
        <v>0</v>
      </c>
      <c r="F17" s="2">
        <v>0</v>
      </c>
      <c r="G17" s="2">
        <v>0</v>
      </c>
      <c r="H17" s="2">
        <v>0</v>
      </c>
      <c r="I17" s="2">
        <v>0.0123154526387739</v>
      </c>
      <c r="J17" s="2">
        <v>0</v>
      </c>
      <c r="K17" s="2">
        <v>0</v>
      </c>
      <c r="L17" s="1">
        <v>0.162112598814749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0.395287261822768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1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1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1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0.0197498818290045</v>
      </c>
      <c r="C21" s="2">
        <v>0</v>
      </c>
      <c r="D21" s="2">
        <v>0.00280473742424332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1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0.0225546192532478</v>
      </c>
    </row>
    <row r="22" spans="1:19">
      <c r="A22" s="6" t="s">
        <v>284</v>
      </c>
      <c r="B22" s="1">
        <v>0.0197498818290045</v>
      </c>
      <c r="C22" s="2">
        <v>0</v>
      </c>
      <c r="D22" s="2">
        <v>0.00280473742424332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1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0.0225546192532478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1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1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0.00621592262921793</v>
      </c>
      <c r="C25" s="2">
        <v>0</v>
      </c>
      <c r="D25" s="2">
        <v>0.0163287299468878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1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0.0225446525761057</v>
      </c>
    </row>
    <row r="26" spans="1:19">
      <c r="A26" s="6" t="s">
        <v>288</v>
      </c>
      <c r="B26" s="1">
        <v>0.00542240059144541</v>
      </c>
      <c r="C26" s="2">
        <v>0</v>
      </c>
      <c r="D26" s="2">
        <v>0.0154228319972184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1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0.0208452325886638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1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0.0551497816251888</v>
      </c>
      <c r="C28" s="2">
        <v>0</v>
      </c>
      <c r="D28" s="2">
        <v>0.115271484300281</v>
      </c>
      <c r="E28" s="2">
        <v>0</v>
      </c>
      <c r="F28" s="2">
        <v>0</v>
      </c>
      <c r="G28" s="2">
        <v>0</v>
      </c>
      <c r="H28" s="2">
        <v>0</v>
      </c>
      <c r="I28" s="2">
        <v>0.00583010663152053</v>
      </c>
      <c r="J28" s="2">
        <v>0</v>
      </c>
      <c r="K28" s="2">
        <v>0</v>
      </c>
      <c r="L28" s="1">
        <v>0.00433423192472277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0.180585604481713</v>
      </c>
    </row>
    <row r="29" ht="29" spans="1:19">
      <c r="A29" s="6" t="s">
        <v>291</v>
      </c>
      <c r="B29" s="1">
        <v>0.0551497816251888</v>
      </c>
      <c r="C29" s="2">
        <v>0</v>
      </c>
      <c r="D29" s="2">
        <v>0.115271484300281</v>
      </c>
      <c r="E29" s="2">
        <v>0</v>
      </c>
      <c r="F29" s="2">
        <v>0</v>
      </c>
      <c r="G29" s="2">
        <v>0</v>
      </c>
      <c r="H29" s="2">
        <v>0</v>
      </c>
      <c r="I29" s="2">
        <v>0.00583010663152053</v>
      </c>
      <c r="J29" s="2">
        <v>0</v>
      </c>
      <c r="K29" s="2">
        <v>0</v>
      </c>
      <c r="L29" s="1">
        <v>0.00433423192472277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0.180585604481713</v>
      </c>
    </row>
    <row r="30" ht="29" spans="1:19">
      <c r="A30" s="6" t="s">
        <v>292</v>
      </c>
      <c r="B30" s="1">
        <v>0</v>
      </c>
      <c r="C30" s="2">
        <v>0</v>
      </c>
      <c r="D30" s="2">
        <v>0.056423579769088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1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0.056423579769088</v>
      </c>
    </row>
    <row r="31" spans="1:19">
      <c r="A31" s="4" t="s">
        <v>293</v>
      </c>
      <c r="B31" s="1">
        <v>0.254798370403185</v>
      </c>
      <c r="C31" s="2">
        <v>0.136763066584015</v>
      </c>
      <c r="D31" s="2">
        <v>0.136068451109239</v>
      </c>
      <c r="E31" s="2">
        <v>0</v>
      </c>
      <c r="F31" s="2">
        <v>0</v>
      </c>
      <c r="G31" s="2">
        <v>0.00289257581552567</v>
      </c>
      <c r="H31" s="2">
        <v>0.00492474264510638</v>
      </c>
      <c r="I31" s="2">
        <v>2.76872160122161</v>
      </c>
      <c r="J31" s="2">
        <v>0</v>
      </c>
      <c r="K31" s="2">
        <v>0</v>
      </c>
      <c r="L31" s="1">
        <v>4.16186095897339</v>
      </c>
      <c r="M31" s="2">
        <v>0</v>
      </c>
      <c r="N31" s="2">
        <v>0.000235674771552525</v>
      </c>
      <c r="O31" s="2">
        <v>0</v>
      </c>
      <c r="P31" s="2">
        <v>0.00452978856</v>
      </c>
      <c r="Q31" s="2">
        <v>0</v>
      </c>
      <c r="R31" s="1">
        <v>0.11563576</v>
      </c>
      <c r="S31" s="2">
        <f t="shared" si="0"/>
        <v>7.58643099008362</v>
      </c>
    </row>
    <row r="32" spans="1:19">
      <c r="A32" s="5" t="s">
        <v>294</v>
      </c>
      <c r="B32" s="1">
        <v>0.041534815507136</v>
      </c>
      <c r="C32" s="2">
        <v>0</v>
      </c>
      <c r="D32" s="2">
        <v>0.0172333025382148</v>
      </c>
      <c r="E32" s="2">
        <v>0</v>
      </c>
      <c r="F32" s="2">
        <v>0</v>
      </c>
      <c r="G32" s="2">
        <v>0.00040341561818904</v>
      </c>
      <c r="H32" s="2">
        <v>0</v>
      </c>
      <c r="I32" s="2">
        <v>0.00148129754987429</v>
      </c>
      <c r="J32" s="2">
        <v>0</v>
      </c>
      <c r="K32" s="2">
        <v>0</v>
      </c>
      <c r="L32" s="1">
        <v>0.0793365398141683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0.139989371027582</v>
      </c>
    </row>
    <row r="33" spans="1:19">
      <c r="A33" s="5" t="s">
        <v>295</v>
      </c>
      <c r="B33" s="1">
        <v>0.00749807938586153</v>
      </c>
      <c r="C33" s="2">
        <v>0</v>
      </c>
      <c r="D33" s="2">
        <v>0.000441199083269023</v>
      </c>
      <c r="E33" s="2">
        <v>0</v>
      </c>
      <c r="F33" s="2">
        <v>0</v>
      </c>
      <c r="G33" s="2">
        <v>0</v>
      </c>
      <c r="H33" s="2">
        <v>0</v>
      </c>
      <c r="I33" s="2">
        <v>0.000175039375871063</v>
      </c>
      <c r="J33" s="2">
        <v>0</v>
      </c>
      <c r="K33" s="2">
        <v>0</v>
      </c>
      <c r="L33" s="1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0.00811431784500162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1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1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1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1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0.012451356071067</v>
      </c>
      <c r="C38" s="2">
        <v>0</v>
      </c>
      <c r="D38" s="2">
        <v>0.00936138205252016</v>
      </c>
      <c r="E38" s="2">
        <v>0</v>
      </c>
      <c r="F38" s="2">
        <v>0</v>
      </c>
      <c r="G38" s="2">
        <v>0</v>
      </c>
      <c r="H38" s="2">
        <v>0</v>
      </c>
      <c r="I38" s="2">
        <v>5.46388241292057e-6</v>
      </c>
      <c r="J38" s="2">
        <v>0</v>
      </c>
      <c r="K38" s="2">
        <v>0</v>
      </c>
      <c r="L38" s="1">
        <v>0.115692650724162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0.11563576</v>
      </c>
      <c r="S38" s="2">
        <f t="shared" si="0"/>
        <v>0.253146612730162</v>
      </c>
    </row>
    <row r="39" spans="1:19">
      <c r="A39" s="5" t="s">
        <v>301</v>
      </c>
      <c r="B39" s="1">
        <v>0.0157232452576248</v>
      </c>
      <c r="C39" s="2">
        <v>0</v>
      </c>
      <c r="D39" s="2">
        <v>0.0251981070414398</v>
      </c>
      <c r="E39" s="2">
        <v>0</v>
      </c>
      <c r="F39" s="2">
        <v>0</v>
      </c>
      <c r="G39" s="2">
        <v>0</v>
      </c>
      <c r="H39" s="2">
        <v>0</v>
      </c>
      <c r="I39" s="2">
        <v>0.0661010529738889</v>
      </c>
      <c r="J39" s="2">
        <v>0</v>
      </c>
      <c r="K39" s="2">
        <v>0</v>
      </c>
      <c r="L39" s="1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0.107022405272954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2.92707986406459e-6</v>
      </c>
      <c r="J40" s="2">
        <v>0</v>
      </c>
      <c r="K40" s="2">
        <v>0</v>
      </c>
      <c r="L40" s="1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2.92707986406459e-6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1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2.59100062460402</v>
      </c>
      <c r="J42" s="2">
        <v>0</v>
      </c>
      <c r="K42" s="2">
        <v>0</v>
      </c>
      <c r="L42" s="1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2.59100062460402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1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2.59100062460402</v>
      </c>
      <c r="J44" s="2">
        <v>0</v>
      </c>
      <c r="K44" s="2">
        <v>0</v>
      </c>
      <c r="L44" s="1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2.59100062460402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1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0.0271748574105769</v>
      </c>
      <c r="C46" s="2">
        <v>0.136763066584015</v>
      </c>
      <c r="D46" s="2">
        <v>0.0233968205586197</v>
      </c>
      <c r="E46" s="2">
        <v>0</v>
      </c>
      <c r="F46" s="2">
        <v>0</v>
      </c>
      <c r="G46" s="2">
        <v>0</v>
      </c>
      <c r="H46" s="2">
        <v>0</v>
      </c>
      <c r="I46" s="2">
        <v>0.0896726527448794</v>
      </c>
      <c r="J46" s="2">
        <v>0</v>
      </c>
      <c r="K46" s="2">
        <v>0</v>
      </c>
      <c r="L46" s="1">
        <v>2.60773336931987</v>
      </c>
      <c r="M46" s="2">
        <v>0</v>
      </c>
      <c r="N46" s="2">
        <v>0</v>
      </c>
      <c r="O46" s="2">
        <v>0</v>
      </c>
      <c r="P46" s="2">
        <v>0.00452978856</v>
      </c>
      <c r="Q46" s="2">
        <v>0</v>
      </c>
      <c r="R46" s="1">
        <v>0</v>
      </c>
      <c r="S46" s="2">
        <f t="shared" si="0"/>
        <v>2.88927055517796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1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0.00358998952413976</v>
      </c>
      <c r="C48" s="2">
        <v>0</v>
      </c>
      <c r="D48" s="2">
        <v>0.000607063400287452</v>
      </c>
      <c r="E48" s="2">
        <v>0</v>
      </c>
      <c r="F48" s="2">
        <v>0</v>
      </c>
      <c r="G48" s="2">
        <v>0</v>
      </c>
      <c r="H48" s="2">
        <v>0</v>
      </c>
      <c r="I48" s="2">
        <v>2.73194120646029e-6</v>
      </c>
      <c r="J48" s="2">
        <v>0</v>
      </c>
      <c r="K48" s="2">
        <v>0</v>
      </c>
      <c r="L48" s="1">
        <v>0.00578582696786955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0.00998561183350322</v>
      </c>
    </row>
    <row r="49" ht="29" spans="1:19">
      <c r="A49" s="5" t="s">
        <v>311</v>
      </c>
      <c r="B49" s="1">
        <v>0.0269476428837328</v>
      </c>
      <c r="C49" s="2">
        <v>0</v>
      </c>
      <c r="D49" s="2">
        <v>0.0283130389150459</v>
      </c>
      <c r="E49" s="2">
        <v>0</v>
      </c>
      <c r="F49" s="2">
        <v>0</v>
      </c>
      <c r="G49" s="2">
        <v>0.00100424738995995</v>
      </c>
      <c r="H49" s="2">
        <v>0</v>
      </c>
      <c r="I49" s="2">
        <v>2.6148580118977e-5</v>
      </c>
      <c r="J49" s="2">
        <v>0</v>
      </c>
      <c r="K49" s="2">
        <v>0</v>
      </c>
      <c r="L49" s="1">
        <v>0.623887489704232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0.68017856747309</v>
      </c>
    </row>
    <row r="50" spans="1:19">
      <c r="A50" s="5" t="s">
        <v>312</v>
      </c>
      <c r="B50" s="1">
        <v>0.0186315912012316</v>
      </c>
      <c r="C50" s="2">
        <v>0</v>
      </c>
      <c r="D50" s="2">
        <v>0.0103399815229289</v>
      </c>
      <c r="E50" s="2">
        <v>0</v>
      </c>
      <c r="F50" s="2">
        <v>0</v>
      </c>
      <c r="G50" s="2">
        <v>0</v>
      </c>
      <c r="H50" s="2">
        <v>0</v>
      </c>
      <c r="I50" s="2">
        <v>0.00898440453704025</v>
      </c>
      <c r="J50" s="2">
        <v>0</v>
      </c>
      <c r="K50" s="2">
        <v>0</v>
      </c>
      <c r="L50" s="1">
        <v>0.381174198379096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0.419130175640297</v>
      </c>
    </row>
    <row r="51" ht="29" spans="1:19">
      <c r="A51" s="5" t="s">
        <v>313</v>
      </c>
      <c r="B51" s="1">
        <v>0.0151324874878296</v>
      </c>
      <c r="C51" s="2">
        <v>0</v>
      </c>
      <c r="D51" s="2">
        <v>0.0042560783746929</v>
      </c>
      <c r="E51" s="2">
        <v>0</v>
      </c>
      <c r="F51" s="2">
        <v>0</v>
      </c>
      <c r="G51" s="2">
        <v>0.00119308023251652</v>
      </c>
      <c r="H51" s="2">
        <v>0</v>
      </c>
      <c r="I51" s="2">
        <v>0.000209966718061436</v>
      </c>
      <c r="J51" s="2">
        <v>0</v>
      </c>
      <c r="K51" s="2">
        <v>0</v>
      </c>
      <c r="L51" s="1">
        <v>0.168923692146556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0.189715304959656</v>
      </c>
    </row>
    <row r="52" ht="29" spans="1:19">
      <c r="A52" s="5" t="s">
        <v>314</v>
      </c>
      <c r="B52" s="1">
        <v>0.00513504830668091</v>
      </c>
      <c r="C52" s="2">
        <v>0</v>
      </c>
      <c r="D52" s="2">
        <v>7.2980299488109e-5</v>
      </c>
      <c r="E52" s="2">
        <v>0</v>
      </c>
      <c r="F52" s="2">
        <v>0</v>
      </c>
      <c r="G52" s="2">
        <v>0</v>
      </c>
      <c r="H52" s="2">
        <v>0</v>
      </c>
      <c r="I52" s="2">
        <v>1.95138657604306e-7</v>
      </c>
      <c r="J52" s="2">
        <v>0</v>
      </c>
      <c r="K52" s="2">
        <v>0</v>
      </c>
      <c r="L52" s="1">
        <v>0.00950289829817716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0.0147111220430038</v>
      </c>
    </row>
    <row r="53" spans="1:19">
      <c r="A53" s="5" t="s">
        <v>315</v>
      </c>
      <c r="B53" s="1">
        <v>0.00954301012746012</v>
      </c>
      <c r="C53" s="2">
        <v>0</v>
      </c>
      <c r="D53" s="2">
        <v>0.00249459932795718</v>
      </c>
      <c r="E53" s="2">
        <v>0</v>
      </c>
      <c r="F53" s="2">
        <v>0</v>
      </c>
      <c r="G53" s="2">
        <v>0</v>
      </c>
      <c r="H53" s="2">
        <v>0</v>
      </c>
      <c r="I53" s="2">
        <v>4.01353262893986e-5</v>
      </c>
      <c r="J53" s="2">
        <v>0</v>
      </c>
      <c r="K53" s="2">
        <v>0</v>
      </c>
      <c r="L53" s="1">
        <v>0.0186474670979314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0.0307252118796381</v>
      </c>
    </row>
    <row r="54" ht="29" spans="1:19">
      <c r="A54" s="5" t="s">
        <v>316</v>
      </c>
      <c r="B54" s="1">
        <v>0.0419438016554557</v>
      </c>
      <c r="C54" s="2">
        <v>0</v>
      </c>
      <c r="D54" s="2">
        <v>0.00763639315552849</v>
      </c>
      <c r="E54" s="2">
        <v>0</v>
      </c>
      <c r="F54" s="2">
        <v>0</v>
      </c>
      <c r="G54" s="2">
        <v>0.000291832574860157</v>
      </c>
      <c r="H54" s="2">
        <v>0</v>
      </c>
      <c r="I54" s="2">
        <v>0.000250033380047407</v>
      </c>
      <c r="J54" s="2">
        <v>0</v>
      </c>
      <c r="K54" s="2">
        <v>0</v>
      </c>
      <c r="L54" s="1">
        <v>0.11178447032803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0.161906531093922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7.51821823563029e-5</v>
      </c>
      <c r="J55" s="2">
        <v>0</v>
      </c>
      <c r="K55" s="2">
        <v>0</v>
      </c>
      <c r="L55" s="1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7.51821823563029e-5</v>
      </c>
    </row>
    <row r="56" spans="1:19">
      <c r="A56" s="5" t="s">
        <v>318</v>
      </c>
      <c r="B56" s="1">
        <v>0.015314259109305</v>
      </c>
      <c r="C56" s="2">
        <v>0</v>
      </c>
      <c r="D56" s="2">
        <v>0.00507213081442357</v>
      </c>
      <c r="E56" s="2">
        <v>0</v>
      </c>
      <c r="F56" s="2">
        <v>0</v>
      </c>
      <c r="G56" s="2">
        <v>0</v>
      </c>
      <c r="H56" s="2">
        <v>0</v>
      </c>
      <c r="I56" s="2">
        <v>0.00935320893315583</v>
      </c>
      <c r="J56" s="2">
        <v>0</v>
      </c>
      <c r="K56" s="2">
        <v>0</v>
      </c>
      <c r="L56" s="1">
        <v>0.0393923561932984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0.0691319550501828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1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0.0141781864750837</v>
      </c>
      <c r="C58" s="2">
        <v>0</v>
      </c>
      <c r="D58" s="2">
        <v>0.00159902271543067</v>
      </c>
      <c r="E58" s="2">
        <v>0</v>
      </c>
      <c r="F58" s="2">
        <v>0</v>
      </c>
      <c r="G58" s="2">
        <v>0</v>
      </c>
      <c r="H58" s="2">
        <v>0</v>
      </c>
      <c r="I58" s="2">
        <v>0.00134053573489427</v>
      </c>
      <c r="J58" s="2">
        <v>0</v>
      </c>
      <c r="K58" s="2">
        <v>0</v>
      </c>
      <c r="L58" s="1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0.0171177449254086</v>
      </c>
    </row>
    <row r="59" ht="29" spans="1:19">
      <c r="A59" s="4" t="s">
        <v>321</v>
      </c>
      <c r="B59" s="1">
        <v>0.163706001004702</v>
      </c>
      <c r="C59" s="2">
        <v>0.0302839324772377</v>
      </c>
      <c r="D59" s="2">
        <v>0.0126632282786526</v>
      </c>
      <c r="E59" s="2">
        <v>0</v>
      </c>
      <c r="F59" s="2">
        <v>0</v>
      </c>
      <c r="G59" s="2">
        <v>0.00149500497412959</v>
      </c>
      <c r="H59" s="2">
        <v>0</v>
      </c>
      <c r="I59" s="2">
        <v>0</v>
      </c>
      <c r="J59" s="2">
        <v>0</v>
      </c>
      <c r="K59" s="2">
        <v>0</v>
      </c>
      <c r="L59" s="1">
        <v>14.8285721109228</v>
      </c>
      <c r="M59" s="2">
        <v>1.0237118133528</v>
      </c>
      <c r="N59" s="2">
        <v>0.0177600312140181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16.0781921222243</v>
      </c>
    </row>
    <row r="60" ht="29" spans="1:19">
      <c r="A60" s="5" t="s">
        <v>322</v>
      </c>
      <c r="B60" s="1">
        <v>0.163706001004702</v>
      </c>
      <c r="C60" s="2">
        <v>0.0302839324772377</v>
      </c>
      <c r="D60" s="2">
        <v>0.0126632282786526</v>
      </c>
      <c r="E60" s="2">
        <v>0</v>
      </c>
      <c r="F60" s="2">
        <v>0</v>
      </c>
      <c r="G60" s="2">
        <v>0.00149500497412959</v>
      </c>
      <c r="H60" s="2">
        <v>0</v>
      </c>
      <c r="I60" s="2">
        <v>0</v>
      </c>
      <c r="J60" s="2">
        <v>0</v>
      </c>
      <c r="K60" s="2">
        <v>0</v>
      </c>
      <c r="L60" s="1">
        <v>14.8285721109228</v>
      </c>
      <c r="M60" s="2">
        <v>1.0237118133528</v>
      </c>
      <c r="N60" s="2">
        <v>0.0177600312140181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16.0781921222243</v>
      </c>
    </row>
    <row r="61" ht="29" spans="1:19">
      <c r="A61" s="6" t="s">
        <v>323</v>
      </c>
      <c r="B61" s="1">
        <v>0.135787531168404</v>
      </c>
      <c r="C61" s="2">
        <v>0.00137813376380913</v>
      </c>
      <c r="D61" s="2">
        <v>0.00796609905207499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1">
        <v>13.060916217506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13.2060479814903</v>
      </c>
    </row>
    <row r="62" spans="1:19">
      <c r="A62" s="7" t="s">
        <v>324</v>
      </c>
      <c r="B62" s="1">
        <v>0.00686843771193885</v>
      </c>
      <c r="C62" s="2">
        <v>0.00137813376380913</v>
      </c>
      <c r="D62" s="2">
        <v>0.000586738173807223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1">
        <v>13.0600719666428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13.0689052762924</v>
      </c>
    </row>
    <row r="63" ht="29" spans="1:19">
      <c r="A63" s="7" t="s">
        <v>325</v>
      </c>
      <c r="B63" s="1">
        <v>0.128919093456465</v>
      </c>
      <c r="C63" s="2">
        <v>0</v>
      </c>
      <c r="D63" s="2">
        <v>0.00737936087826777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1">
        <v>0.000844250863060267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0.137142705197793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1">
        <v>0.00887387768474045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0.00887387768474045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1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1">
        <v>0.00887387768474045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0.00887387768474045</v>
      </c>
    </row>
    <row r="67" spans="1:19">
      <c r="A67" s="6" t="s">
        <v>329</v>
      </c>
      <c r="B67" s="1">
        <v>0.0279184698362984</v>
      </c>
      <c r="C67" s="2">
        <v>0.0289057987134285</v>
      </c>
      <c r="D67" s="2">
        <v>0.00324962680877847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1">
        <v>1.75878201573203</v>
      </c>
      <c r="M67" s="2">
        <v>0</v>
      </c>
      <c r="N67" s="2">
        <v>0.0171053790708167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1.83596129016135</v>
      </c>
    </row>
    <row r="68" spans="1:19">
      <c r="A68" s="7" t="s">
        <v>329</v>
      </c>
      <c r="B68" s="1">
        <v>0.0279184698362984</v>
      </c>
      <c r="C68" s="2">
        <v>0.0289057987134285</v>
      </c>
      <c r="D68" s="2">
        <v>0.00324962680877847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1">
        <v>1.75878201573203</v>
      </c>
      <c r="M68" s="2">
        <v>0</v>
      </c>
      <c r="N68" s="2">
        <v>0.0171053790708167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1.83596129016135</v>
      </c>
    </row>
    <row r="69" spans="1:19">
      <c r="A69" s="8" t="s">
        <v>329</v>
      </c>
      <c r="B69" s="1">
        <v>0.0182828917512041</v>
      </c>
      <c r="C69" s="2">
        <v>0.000881623678002609</v>
      </c>
      <c r="D69" s="2">
        <v>0.00195686852473068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1">
        <v>1.40258826291558</v>
      </c>
      <c r="M69" s="2">
        <v>0</v>
      </c>
      <c r="N69" s="2">
        <v>0.0138124787905134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1.43752212566003</v>
      </c>
    </row>
    <row r="70" ht="43.5" spans="1:19">
      <c r="A70" s="8" t="s">
        <v>330</v>
      </c>
      <c r="B70" s="1">
        <v>0.00963557808509421</v>
      </c>
      <c r="C70" s="2">
        <v>0.0280241750354259</v>
      </c>
      <c r="D70" s="2">
        <v>0.00129275828404778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1">
        <v>0.356193752816447</v>
      </c>
      <c r="M70" s="2">
        <v>0</v>
      </c>
      <c r="N70" s="2">
        <v>0.00329290028030333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0.398439164501318</v>
      </c>
    </row>
    <row r="71" ht="29" spans="1:19">
      <c r="A71" s="4" t="s">
        <v>331</v>
      </c>
      <c r="B71" s="1">
        <v>0.0512719907757174</v>
      </c>
      <c r="C71" s="2">
        <v>0</v>
      </c>
      <c r="D71" s="2">
        <v>0.0178407090870834</v>
      </c>
      <c r="E71" s="2">
        <v>0</v>
      </c>
      <c r="F71" s="2">
        <v>0</v>
      </c>
      <c r="G71" s="2">
        <v>0.000840369394826406</v>
      </c>
      <c r="H71" s="2">
        <v>0</v>
      </c>
      <c r="I71" s="2">
        <v>0</v>
      </c>
      <c r="J71" s="2">
        <v>0</v>
      </c>
      <c r="K71" s="2">
        <v>0</v>
      </c>
      <c r="L71" s="1">
        <v>0.00979618580521464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0.0797492550628419</v>
      </c>
    </row>
    <row r="72" spans="1:19">
      <c r="A72" s="5" t="s">
        <v>332</v>
      </c>
      <c r="B72" s="1">
        <v>0.030494255089111</v>
      </c>
      <c r="C72" s="2">
        <v>0</v>
      </c>
      <c r="D72" s="2">
        <v>0.00377511209630911</v>
      </c>
      <c r="E72" s="2">
        <v>0</v>
      </c>
      <c r="F72" s="2">
        <v>0</v>
      </c>
      <c r="G72" s="2">
        <v>0.000158330465691932</v>
      </c>
      <c r="H72" s="2">
        <v>0</v>
      </c>
      <c r="I72" s="2">
        <v>0</v>
      </c>
      <c r="J72" s="2">
        <v>0</v>
      </c>
      <c r="K72" s="2">
        <v>0</v>
      </c>
      <c r="L72" s="1">
        <v>0.00898274701744677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0.0434104446685589</v>
      </c>
    </row>
    <row r="73" spans="1:19">
      <c r="A73" s="5" t="s">
        <v>333</v>
      </c>
      <c r="B73" s="1">
        <v>0.00650659781417734</v>
      </c>
      <c r="C73" s="2">
        <v>0</v>
      </c>
      <c r="D73" s="2">
        <v>0.000490023090212626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1">
        <v>0.000497101481413702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0.00749372238580367</v>
      </c>
    </row>
    <row r="74" ht="29" spans="1:19">
      <c r="A74" s="5" t="s">
        <v>334</v>
      </c>
      <c r="B74" s="1">
        <v>0.014271137872429</v>
      </c>
      <c r="C74" s="2">
        <v>0</v>
      </c>
      <c r="D74" s="2">
        <v>0.0135755739005616</v>
      </c>
      <c r="E74" s="2">
        <v>0</v>
      </c>
      <c r="F74" s="2">
        <v>0</v>
      </c>
      <c r="G74" s="2">
        <v>0.000682038929134474</v>
      </c>
      <c r="H74" s="2">
        <v>0</v>
      </c>
      <c r="I74" s="2">
        <v>0</v>
      </c>
      <c r="J74" s="2">
        <v>0</v>
      </c>
      <c r="K74" s="2">
        <v>0</v>
      </c>
      <c r="L74" s="1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0.0285287507021251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1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0.137636232429232</v>
      </c>
      <c r="C76" s="2">
        <v>0.000254620556823858</v>
      </c>
      <c r="D76" s="2">
        <v>0.0946034709361152</v>
      </c>
      <c r="E76" s="2">
        <v>0</v>
      </c>
      <c r="F76" s="2">
        <v>0</v>
      </c>
      <c r="G76" s="2">
        <v>0.004281012206978</v>
      </c>
      <c r="H76" s="2">
        <v>0</v>
      </c>
      <c r="I76" s="2">
        <v>0</v>
      </c>
      <c r="J76" s="2">
        <v>0</v>
      </c>
      <c r="K76" s="2">
        <v>0</v>
      </c>
      <c r="L76" s="1">
        <v>0.0670203720416729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0.303795708170822</v>
      </c>
    </row>
    <row r="77" spans="1:19">
      <c r="A77" s="5" t="s">
        <v>337</v>
      </c>
      <c r="B77" s="1">
        <v>0.103585037201704</v>
      </c>
      <c r="C77" s="2">
        <v>0.000254620556823858</v>
      </c>
      <c r="D77" s="2">
        <v>0.0554112952274646</v>
      </c>
      <c r="E77" s="2">
        <v>0</v>
      </c>
      <c r="F77" s="2">
        <v>0</v>
      </c>
      <c r="G77" s="2">
        <v>0.004281012206978</v>
      </c>
      <c r="H77" s="2">
        <v>0</v>
      </c>
      <c r="I77" s="2">
        <v>0</v>
      </c>
      <c r="J77" s="2">
        <v>0</v>
      </c>
      <c r="K77" s="2">
        <v>0</v>
      </c>
      <c r="L77" s="1">
        <v>0.0588572262270529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0.222389191420023</v>
      </c>
    </row>
    <row r="78" spans="1:19">
      <c r="A78" s="5" t="s">
        <v>338</v>
      </c>
      <c r="B78" s="1">
        <v>0.0330101395772598</v>
      </c>
      <c r="C78" s="2">
        <v>0</v>
      </c>
      <c r="D78" s="2">
        <v>0.0391921757086506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1">
        <v>0.00816314581462004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0.0803654611005304</v>
      </c>
    </row>
    <row r="79" spans="1:19">
      <c r="A79" s="6" t="s">
        <v>339</v>
      </c>
      <c r="B79" s="1">
        <v>0.0330101395772598</v>
      </c>
      <c r="C79" s="2">
        <v>0</v>
      </c>
      <c r="D79" s="2">
        <v>0.0391921757086506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1">
        <v>0.00816314581462004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0.0803654611005304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1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0.00104105565026838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1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0.00104105565026838</v>
      </c>
    </row>
    <row r="82" spans="1:19">
      <c r="A82" s="6" t="s">
        <v>342</v>
      </c>
      <c r="B82" s="1">
        <v>0.00104105565026838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1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0.00104105565026838</v>
      </c>
    </row>
    <row r="83" spans="1:19">
      <c r="A83" s="7" t="s">
        <v>342</v>
      </c>
      <c r="B83" s="1">
        <v>0.00104105565026838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1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0.00104105565026838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1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1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0.120285304924758</v>
      </c>
      <c r="C86" s="2">
        <v>0</v>
      </c>
      <c r="D86" s="2">
        <v>0.00903318880773538</v>
      </c>
      <c r="E86" s="2">
        <v>0</v>
      </c>
      <c r="F86" s="2">
        <v>0</v>
      </c>
      <c r="G86" s="2">
        <v>0.000605918512936431</v>
      </c>
      <c r="H86" s="2">
        <v>0</v>
      </c>
      <c r="I86" s="2">
        <v>0</v>
      </c>
      <c r="J86" s="2">
        <v>0</v>
      </c>
      <c r="K86" s="2">
        <v>0</v>
      </c>
      <c r="L86" s="1">
        <v>0.0339959897413089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0.163920401986739</v>
      </c>
    </row>
    <row r="87" ht="29" spans="1:19">
      <c r="A87" s="5" t="s">
        <v>346</v>
      </c>
      <c r="B87" s="1">
        <v>0.0167870223605775</v>
      </c>
      <c r="C87" s="2">
        <v>0</v>
      </c>
      <c r="D87" s="2">
        <v>0.000512589943051365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0.000718948423532213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0.0180185607271611</v>
      </c>
    </row>
    <row r="88" ht="29" spans="1:19">
      <c r="A88" s="5" t="s">
        <v>347</v>
      </c>
      <c r="B88" s="1">
        <v>0.0904417096170646</v>
      </c>
      <c r="C88" s="2">
        <v>0</v>
      </c>
      <c r="D88" s="2">
        <v>0.00821755826942094</v>
      </c>
      <c r="E88" s="2">
        <v>0</v>
      </c>
      <c r="F88" s="2">
        <v>0</v>
      </c>
      <c r="G88" s="2">
        <v>0.000605918512936431</v>
      </c>
      <c r="H88" s="2">
        <v>0</v>
      </c>
      <c r="I88" s="2">
        <v>0</v>
      </c>
      <c r="J88" s="2">
        <v>0</v>
      </c>
      <c r="K88" s="2">
        <v>0</v>
      </c>
      <c r="L88" s="1">
        <v>0.0278048167455201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0.127070003144942</v>
      </c>
    </row>
    <row r="89" spans="1:19">
      <c r="A89" s="6" t="s">
        <v>348</v>
      </c>
      <c r="B89" s="1">
        <v>0.0904417096170646</v>
      </c>
      <c r="C89" s="2">
        <v>0</v>
      </c>
      <c r="D89" s="2">
        <v>0.00806603797178941</v>
      </c>
      <c r="E89" s="2">
        <v>0</v>
      </c>
      <c r="F89" s="2">
        <v>0</v>
      </c>
      <c r="G89" s="2">
        <v>0.000605918512936431</v>
      </c>
      <c r="H89" s="2">
        <v>0</v>
      </c>
      <c r="I89" s="2">
        <v>0</v>
      </c>
      <c r="J89" s="2">
        <v>0</v>
      </c>
      <c r="K89" s="2">
        <v>0</v>
      </c>
      <c r="L89" s="1">
        <v>0.0278048167455201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0.126918482847311</v>
      </c>
    </row>
    <row r="90" spans="1:19">
      <c r="A90" s="6" t="s">
        <v>349</v>
      </c>
      <c r="B90" s="1">
        <v>0</v>
      </c>
      <c r="C90" s="2">
        <v>0</v>
      </c>
      <c r="D90" s="2">
        <v>0.000151520297631536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0.000151520297631536</v>
      </c>
    </row>
    <row r="91" ht="29" spans="1:19">
      <c r="A91" s="7" t="s">
        <v>350</v>
      </c>
      <c r="B91" s="1">
        <v>0</v>
      </c>
      <c r="C91" s="2">
        <v>0</v>
      </c>
      <c r="D91" s="2">
        <v>0.000151520297631536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1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0.000151520297631536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1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1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1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1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0.000151520297631536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1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0.000151520297631536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1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0.0130565729471158</v>
      </c>
      <c r="C99" s="2">
        <v>0</v>
      </c>
      <c r="D99" s="2">
        <v>0.000303040595263071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1">
        <v>0.00547222457225661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0.0188318381146355</v>
      </c>
    </row>
    <row r="100" spans="1:19">
      <c r="A100" s="4" t="s">
        <v>359</v>
      </c>
      <c r="B100" s="1">
        <v>0.355737391160456</v>
      </c>
      <c r="C100" s="2">
        <v>0.00676017578367344</v>
      </c>
      <c r="D100" s="2">
        <v>0.16128852107459</v>
      </c>
      <c r="E100" s="2">
        <v>0</v>
      </c>
      <c r="F100" s="2">
        <v>0</v>
      </c>
      <c r="G100" s="2">
        <v>0.0281706436265721</v>
      </c>
      <c r="H100" s="2">
        <v>0</v>
      </c>
      <c r="I100" s="2">
        <v>0.00244053792632001</v>
      </c>
      <c r="J100" s="2">
        <v>0</v>
      </c>
      <c r="K100" s="2">
        <v>0</v>
      </c>
      <c r="L100" s="1">
        <v>7.15060145043915</v>
      </c>
      <c r="M100" s="2">
        <v>0</v>
      </c>
      <c r="N100" s="2">
        <v>0.00510435812964655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7.71010307814041</v>
      </c>
    </row>
    <row r="101" spans="1:19">
      <c r="A101" s="5" t="s">
        <v>360</v>
      </c>
      <c r="B101" s="1">
        <v>0.308919553573962</v>
      </c>
      <c r="C101" s="2">
        <v>0</v>
      </c>
      <c r="D101" s="2">
        <v>0.141265274934389</v>
      </c>
      <c r="E101" s="2">
        <v>0</v>
      </c>
      <c r="F101" s="2">
        <v>0</v>
      </c>
      <c r="G101" s="2">
        <v>0.0281584643599804</v>
      </c>
      <c r="H101" s="2">
        <v>0</v>
      </c>
      <c r="I101" s="2">
        <v>0.00239787117627229</v>
      </c>
      <c r="J101" s="2">
        <v>0</v>
      </c>
      <c r="K101" s="2">
        <v>0</v>
      </c>
      <c r="L101" s="1">
        <v>7.14302167991677</v>
      </c>
      <c r="M101" s="2">
        <v>0</v>
      </c>
      <c r="N101" s="2">
        <v>0.00452499098291326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7.62828783494429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1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0.02293118575665</v>
      </c>
      <c r="C103" s="2">
        <v>0</v>
      </c>
      <c r="D103" s="2">
        <v>0.00622200371125242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1">
        <v>0.000669649103061433</v>
      </c>
      <c r="M103" s="2">
        <v>0</v>
      </c>
      <c r="N103" s="2">
        <v>0.00449710197839607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0.0343199405493599</v>
      </c>
    </row>
    <row r="104" spans="1:19">
      <c r="A104" s="6" t="s">
        <v>363</v>
      </c>
      <c r="B104" s="1">
        <v>0.0906389861252436</v>
      </c>
      <c r="C104" s="2">
        <v>0</v>
      </c>
      <c r="D104" s="2">
        <v>0.018920694187223</v>
      </c>
      <c r="E104" s="2">
        <v>0</v>
      </c>
      <c r="F104" s="2">
        <v>0</v>
      </c>
      <c r="G104" s="2">
        <v>0.0269374928841638</v>
      </c>
      <c r="H104" s="2">
        <v>0</v>
      </c>
      <c r="I104" s="2">
        <v>0</v>
      </c>
      <c r="J104" s="2">
        <v>0</v>
      </c>
      <c r="K104" s="2">
        <v>0</v>
      </c>
      <c r="L104" s="1">
        <v>0.00116675058447513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0.137663923781106</v>
      </c>
    </row>
    <row r="105" ht="29" spans="1:19">
      <c r="A105" s="6" t="s">
        <v>364</v>
      </c>
      <c r="B105" s="1">
        <v>0.14054037331159</v>
      </c>
      <c r="C105" s="2">
        <v>0</v>
      </c>
      <c r="D105" s="2">
        <v>0.0976919059389026</v>
      </c>
      <c r="E105" s="2">
        <v>0</v>
      </c>
      <c r="F105" s="2">
        <v>0</v>
      </c>
      <c r="G105" s="2">
        <v>0.000678994112486553</v>
      </c>
      <c r="H105" s="2">
        <v>0</v>
      </c>
      <c r="I105" s="2">
        <v>0</v>
      </c>
      <c r="J105" s="2">
        <v>0</v>
      </c>
      <c r="K105" s="2">
        <v>0</v>
      </c>
      <c r="L105" s="1">
        <v>0.00427055363578135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0.243181826998761</v>
      </c>
    </row>
    <row r="106" spans="1:19">
      <c r="A106" s="6" t="s">
        <v>365</v>
      </c>
      <c r="B106" s="1">
        <v>0.0527243551298733</v>
      </c>
      <c r="C106" s="2">
        <v>0</v>
      </c>
      <c r="D106" s="2">
        <v>0.01825980778266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1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0.0709841629125333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1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1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0.0527243551298733</v>
      </c>
      <c r="C109" s="2">
        <v>0</v>
      </c>
      <c r="D109" s="2">
        <v>0.01825980778266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1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0.0709841629125333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1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1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0.0424313797050134</v>
      </c>
      <c r="C112" s="2">
        <v>0</v>
      </c>
      <c r="D112" s="2">
        <v>0.0183855373913329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1">
        <v>0.00757977052238248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0.0683966876187288</v>
      </c>
    </row>
    <row r="113" spans="1:19">
      <c r="A113" s="5" t="s">
        <v>372</v>
      </c>
      <c r="B113" s="1">
        <v>0.00438645788148041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1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0.00438645788148041</v>
      </c>
    </row>
    <row r="114" spans="1:19">
      <c r="A114" s="4" t="s">
        <v>373</v>
      </c>
      <c r="B114" s="1">
        <v>0.0776454005825163</v>
      </c>
      <c r="C114" s="2">
        <v>0</v>
      </c>
      <c r="D114" s="2">
        <v>0.000954255491466692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1">
        <v>0.000123248301176951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0.07872290437516</v>
      </c>
    </row>
    <row r="115" spans="1:19">
      <c r="A115" s="4" t="s">
        <v>374</v>
      </c>
      <c r="B115" s="1">
        <v>0.131910426352755</v>
      </c>
      <c r="C115" s="2">
        <v>0</v>
      </c>
      <c r="D115" s="2">
        <v>0.0027531560463262</v>
      </c>
      <c r="E115" s="2">
        <v>0</v>
      </c>
      <c r="F115" s="2">
        <v>0</v>
      </c>
      <c r="G115" s="2">
        <v>0.000237495698537897</v>
      </c>
      <c r="H115" s="2">
        <v>0.000240465949468085</v>
      </c>
      <c r="I115" s="2">
        <v>0</v>
      </c>
      <c r="J115" s="2">
        <v>0</v>
      </c>
      <c r="K115" s="2">
        <v>0</v>
      </c>
      <c r="L115" s="1">
        <v>0.0272830656038709</v>
      </c>
      <c r="M115" s="2">
        <v>0</v>
      </c>
      <c r="N115" s="2">
        <v>0.031670554899391</v>
      </c>
      <c r="O115" s="2">
        <v>0.0006368544</v>
      </c>
      <c r="P115" s="2">
        <v>0</v>
      </c>
      <c r="Q115" s="2">
        <v>0</v>
      </c>
      <c r="R115" s="1">
        <v>0</v>
      </c>
      <c r="S115" s="2">
        <f t="shared" si="1"/>
        <v>0.194732018950349</v>
      </c>
    </row>
    <row r="116" spans="1:19">
      <c r="A116" s="4" t="s">
        <v>375</v>
      </c>
      <c r="B116" s="1">
        <v>0.173639407001013</v>
      </c>
      <c r="C116" s="2">
        <v>0</v>
      </c>
      <c r="D116" s="2">
        <v>0.00219220856147754</v>
      </c>
      <c r="E116" s="2">
        <v>0</v>
      </c>
      <c r="F116" s="2">
        <v>0</v>
      </c>
      <c r="G116" s="2">
        <v>0.000773383428572127</v>
      </c>
      <c r="H116" s="2">
        <v>0</v>
      </c>
      <c r="I116" s="2">
        <v>0</v>
      </c>
      <c r="J116" s="2">
        <v>0</v>
      </c>
      <c r="K116" s="2">
        <v>0</v>
      </c>
      <c r="L116" s="1">
        <v>0.0324266280396557</v>
      </c>
      <c r="M116" s="2">
        <v>0</v>
      </c>
      <c r="N116" s="2">
        <v>0.00875269915460349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0.217784326185322</v>
      </c>
    </row>
    <row r="117" spans="1:19">
      <c r="A117" s="5" t="s">
        <v>376</v>
      </c>
      <c r="B117" s="1">
        <v>0.14453322611226</v>
      </c>
      <c r="C117" s="2">
        <v>0</v>
      </c>
      <c r="D117" s="2">
        <v>0.00182791507993789</v>
      </c>
      <c r="E117" s="2">
        <v>0</v>
      </c>
      <c r="F117" s="2">
        <v>0</v>
      </c>
      <c r="G117" s="2">
        <v>0.000773383428572127</v>
      </c>
      <c r="H117" s="2">
        <v>0</v>
      </c>
      <c r="I117" s="2">
        <v>0</v>
      </c>
      <c r="J117" s="2">
        <v>0</v>
      </c>
      <c r="K117" s="2">
        <v>0</v>
      </c>
      <c r="L117" s="1">
        <v>0.0287332872810532</v>
      </c>
      <c r="M117" s="2">
        <v>0</v>
      </c>
      <c r="N117" s="2">
        <v>0.0024680385798695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0.178335850481692</v>
      </c>
    </row>
    <row r="118" spans="1:19">
      <c r="A118" s="5" t="s">
        <v>377</v>
      </c>
      <c r="B118" s="1">
        <v>0.0291061808887531</v>
      </c>
      <c r="C118" s="2">
        <v>0</v>
      </c>
      <c r="D118" s="2">
        <v>0.000364293481539649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1">
        <v>0.00369334075860262</v>
      </c>
      <c r="M118" s="2">
        <v>0</v>
      </c>
      <c r="N118" s="2">
        <v>0.00628466057473399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0.0394484757036294</v>
      </c>
    </row>
    <row r="119" spans="1:19">
      <c r="A119" s="4" t="s">
        <v>378</v>
      </c>
      <c r="B119" s="1">
        <v>0.00997678331507194</v>
      </c>
      <c r="C119" s="2">
        <v>0</v>
      </c>
      <c r="D119" s="2">
        <v>0.000386860334378389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1">
        <v>0.000556671493649228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0.0109203151430996</v>
      </c>
    </row>
    <row r="120" spans="1:19">
      <c r="A120" s="3" t="s">
        <v>379</v>
      </c>
      <c r="B120" s="1">
        <v>1.69275648733638</v>
      </c>
      <c r="C120" s="9">
        <f t="shared" ref="B120:S120" si="2">C3+C17+C31+C59+C71+C76+C86+C100+C114+C115+C116+C119</f>
        <v>0.1741700091384</v>
      </c>
      <c r="D120" s="9">
        <f t="shared" si="2"/>
        <v>0.665915588910001</v>
      </c>
      <c r="E120" s="9">
        <f t="shared" si="2"/>
        <v>0</v>
      </c>
      <c r="F120" s="9">
        <f t="shared" si="2"/>
        <v>0</v>
      </c>
      <c r="G120" s="9">
        <f t="shared" si="2"/>
        <v>0.039850560288</v>
      </c>
      <c r="H120" s="9">
        <f t="shared" si="2"/>
        <v>0.014918507505</v>
      </c>
      <c r="I120" s="9">
        <f t="shared" si="2"/>
        <v>2.7834775917867</v>
      </c>
      <c r="J120" s="9">
        <f t="shared" si="2"/>
        <v>0</v>
      </c>
      <c r="K120" s="9">
        <f t="shared" si="2"/>
        <v>0</v>
      </c>
      <c r="L120" s="9">
        <f t="shared" si="2"/>
        <v>26.5999084870007</v>
      </c>
      <c r="M120" s="9">
        <f t="shared" si="2"/>
        <v>1.0237118133528</v>
      </c>
      <c r="N120" s="9">
        <f t="shared" si="2"/>
        <v>0.06366406838</v>
      </c>
      <c r="O120" s="9">
        <f t="shared" si="2"/>
        <v>0.0006368544</v>
      </c>
      <c r="P120" s="9">
        <f t="shared" si="2"/>
        <v>0.00452978856</v>
      </c>
      <c r="Q120" s="9">
        <f t="shared" si="2"/>
        <v>0</v>
      </c>
      <c r="R120" s="1">
        <v>0.11563576</v>
      </c>
      <c r="S120" s="9">
        <f t="shared" si="2"/>
        <v>33.1791755166579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0.158979880815788</v>
      </c>
      <c r="C3" s="2">
        <v>0</v>
      </c>
      <c r="D3" s="2">
        <v>0.301151723162082</v>
      </c>
      <c r="E3" s="2">
        <v>0.192217758913673</v>
      </c>
      <c r="F3" s="2">
        <v>0.418228548714622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0.00757209292293773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1.0781500045291</v>
      </c>
    </row>
    <row r="4" ht="29" spans="1:19">
      <c r="A4" s="5" t="s">
        <v>266</v>
      </c>
      <c r="B4" s="1">
        <v>0.0848531171101133</v>
      </c>
      <c r="C4" s="2">
        <v>0</v>
      </c>
      <c r="D4" s="2">
        <v>0.0283634790196128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0.00502537799130328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0.118241974121029</v>
      </c>
    </row>
    <row r="5" ht="29" spans="1:19">
      <c r="A5" s="6" t="s">
        <v>267</v>
      </c>
      <c r="B5" s="1">
        <v>0.075563328893769</v>
      </c>
      <c r="C5" s="2">
        <v>0</v>
      </c>
      <c r="D5" s="2">
        <v>0.0249773179461797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0.00502537799130328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0.105566024831252</v>
      </c>
    </row>
    <row r="6" spans="1:19">
      <c r="A6" s="6" t="s">
        <v>268</v>
      </c>
      <c r="B6" s="1">
        <v>0.00928978821634422</v>
      </c>
      <c r="C6" s="2">
        <v>0</v>
      </c>
      <c r="D6" s="2">
        <v>0.00338616107343312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0.0126759492897773</v>
      </c>
    </row>
    <row r="7" spans="1:19">
      <c r="A7" s="7" t="s">
        <v>269</v>
      </c>
      <c r="B7" s="1">
        <v>0</v>
      </c>
      <c r="C7" s="2">
        <v>0</v>
      </c>
      <c r="D7" s="2">
        <v>0.00188580183957893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0.00188580183957893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0.00928978821634422</v>
      </c>
      <c r="C13" s="2">
        <v>0</v>
      </c>
      <c r="D13" s="2">
        <v>0.00150035923385418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0.0107901474501984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0.0534402249971142</v>
      </c>
      <c r="C15" s="2">
        <v>0</v>
      </c>
      <c r="D15" s="2">
        <v>0.129190167915478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0.182630392912592</v>
      </c>
    </row>
    <row r="16" spans="1:19">
      <c r="A16" s="5" t="s">
        <v>278</v>
      </c>
      <c r="B16" s="1">
        <v>0.0206865387085603</v>
      </c>
      <c r="C16" s="2">
        <v>0</v>
      </c>
      <c r="D16" s="2">
        <v>0.143598076226991</v>
      </c>
      <c r="E16" s="2">
        <v>0.191765511392537</v>
      </c>
      <c r="F16" s="2">
        <v>0.418228548714622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0.77427867504271</v>
      </c>
    </row>
    <row r="17" spans="1:19">
      <c r="A17" s="4" t="s">
        <v>279</v>
      </c>
      <c r="B17" s="1">
        <v>0.114733673022479</v>
      </c>
      <c r="C17" s="2">
        <v>0</v>
      </c>
      <c r="D17" s="2">
        <v>0.128103920572072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0.0126174664064999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0.255455060001051</v>
      </c>
    </row>
    <row r="18" spans="1:19">
      <c r="A18" s="5" t="s">
        <v>280</v>
      </c>
      <c r="B18" s="1">
        <v>0.0336156254014106</v>
      </c>
      <c r="C18" s="2">
        <v>0</v>
      </c>
      <c r="D18" s="2">
        <v>0.0866991024794253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0.120314727880836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0.0608145929626661</v>
      </c>
      <c r="C24" s="2">
        <v>0</v>
      </c>
      <c r="D24" s="2">
        <v>0.0307812553646135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0.0915958483272796</v>
      </c>
    </row>
    <row r="25" spans="1:19">
      <c r="A25" s="5" t="s">
        <v>287</v>
      </c>
      <c r="B25" s="1">
        <v>0.0203034546584019</v>
      </c>
      <c r="C25" s="2">
        <v>0</v>
      </c>
      <c r="D25" s="2">
        <v>0.0106235627280333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0.0309270173864352</v>
      </c>
    </row>
    <row r="26" spans="1:19">
      <c r="A26" s="6" t="s">
        <v>288</v>
      </c>
      <c r="B26" s="1">
        <v>0.00344775645142674</v>
      </c>
      <c r="C26" s="2">
        <v>0</v>
      </c>
      <c r="D26" s="2">
        <v>0.00516365672627947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0.00861141317770621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0.335773169963949</v>
      </c>
      <c r="C31" s="2">
        <v>0.173012531035125</v>
      </c>
      <c r="D31" s="2">
        <v>0.0750625583578343</v>
      </c>
      <c r="E31" s="2">
        <v>0.0637354944022298</v>
      </c>
      <c r="F31" s="2">
        <v>0</v>
      </c>
      <c r="G31" s="2">
        <v>0.00703312475333207</v>
      </c>
      <c r="H31" s="2">
        <v>0</v>
      </c>
      <c r="I31" s="2">
        <v>0.00898188904067487</v>
      </c>
      <c r="J31" s="2">
        <v>0</v>
      </c>
      <c r="K31" s="2">
        <v>0</v>
      </c>
      <c r="L31" s="2">
        <v>0</v>
      </c>
      <c r="M31" s="2">
        <v>0</v>
      </c>
      <c r="N31" s="2">
        <v>0.0594585528183125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0.723057320371457</v>
      </c>
    </row>
    <row r="32" spans="1:19">
      <c r="A32" s="5" t="s">
        <v>294</v>
      </c>
      <c r="B32" s="1">
        <v>0.0442312881395807</v>
      </c>
      <c r="C32" s="2">
        <v>0.150379001168977</v>
      </c>
      <c r="D32" s="2">
        <v>0.020382573858813</v>
      </c>
      <c r="E32" s="2">
        <v>0.061354009148586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0.0594585528183125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0.335805425134269</v>
      </c>
    </row>
    <row r="33" spans="1:19">
      <c r="A33" s="5" t="s">
        <v>295</v>
      </c>
      <c r="B33" s="1">
        <v>0.0566673314715789</v>
      </c>
      <c r="C33" s="2">
        <v>0.0179575155138478</v>
      </c>
      <c r="D33" s="2">
        <v>0.0039075911509398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0.0785324381363665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0.00632313319967046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0.00632313319967046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0.00833343109876164</v>
      </c>
      <c r="C46" s="2">
        <v>0</v>
      </c>
      <c r="D46" s="2">
        <v>0.00047324905444519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0.00880668015320683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0.0196156147401619</v>
      </c>
      <c r="C49" s="2">
        <v>0</v>
      </c>
      <c r="D49" s="2">
        <v>0.013987138720269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0.0336027534604309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0.00642501320444685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0.00642501320444685</v>
      </c>
    </row>
    <row r="52" ht="29" spans="1:19">
      <c r="A52" s="5" t="s">
        <v>314</v>
      </c>
      <c r="B52" s="1">
        <v>0.00397440560094784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0.00397440560094784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0.145386321015318</v>
      </c>
      <c r="C56" s="2">
        <v>0</v>
      </c>
      <c r="D56" s="2">
        <v>0.00943868947476796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0.154825010490086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0.0575647778975995</v>
      </c>
      <c r="C58" s="2">
        <v>0.00267103817712863</v>
      </c>
      <c r="D58" s="2">
        <v>0.0136911761934295</v>
      </c>
      <c r="E58" s="2">
        <v>0.00206651992296576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0.0759935121911234</v>
      </c>
    </row>
    <row r="59" ht="29" spans="1:19">
      <c r="A59" s="4" t="s">
        <v>321</v>
      </c>
      <c r="B59" s="1">
        <v>0.408271826456449</v>
      </c>
      <c r="C59" s="2">
        <v>0.93402700969451</v>
      </c>
      <c r="D59" s="2">
        <v>0.0504451992087364</v>
      </c>
      <c r="E59" s="2">
        <v>0</v>
      </c>
      <c r="F59" s="2">
        <v>0</v>
      </c>
      <c r="G59" s="2">
        <v>0.00240309721822265</v>
      </c>
      <c r="H59" s="2">
        <v>0</v>
      </c>
      <c r="I59" s="2">
        <v>0</v>
      </c>
      <c r="J59" s="2">
        <v>0</v>
      </c>
      <c r="K59" s="2">
        <v>0</v>
      </c>
      <c r="L59" s="2">
        <v>2.1972319339776</v>
      </c>
      <c r="M59" s="2">
        <v>0</v>
      </c>
      <c r="N59" s="2">
        <v>10.7941209323814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14.3864999989369</v>
      </c>
    </row>
    <row r="60" ht="29" spans="1:19">
      <c r="A60" s="5" t="s">
        <v>322</v>
      </c>
      <c r="B60" s="1">
        <v>0.408271826456449</v>
      </c>
      <c r="C60" s="2">
        <v>0.93402700969451</v>
      </c>
      <c r="D60" s="2">
        <v>0.0504451992087364</v>
      </c>
      <c r="E60" s="2">
        <v>0</v>
      </c>
      <c r="F60" s="2">
        <v>0</v>
      </c>
      <c r="G60" s="2">
        <v>0.00240309721822265</v>
      </c>
      <c r="H60" s="2">
        <v>0</v>
      </c>
      <c r="I60" s="2">
        <v>0</v>
      </c>
      <c r="J60" s="2">
        <v>0</v>
      </c>
      <c r="K60" s="2">
        <v>0</v>
      </c>
      <c r="L60" s="2">
        <v>2.1972319339776</v>
      </c>
      <c r="M60" s="2">
        <v>0</v>
      </c>
      <c r="N60" s="2">
        <v>10.7941209323814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14.3864999989369</v>
      </c>
    </row>
    <row r="61" ht="29" spans="1:19">
      <c r="A61" s="6" t="s">
        <v>323</v>
      </c>
      <c r="B61" s="1">
        <v>0.237248179522644</v>
      </c>
      <c r="C61" s="2">
        <v>0.0598173710583448</v>
      </c>
      <c r="D61" s="2">
        <v>0.017348102733694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9.12176471794742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9.4361783712621</v>
      </c>
    </row>
    <row r="62" spans="1:19">
      <c r="A62" s="7" t="s">
        <v>324</v>
      </c>
      <c r="B62" s="1">
        <v>0</v>
      </c>
      <c r="C62" s="2">
        <v>0</v>
      </c>
      <c r="D62" s="2">
        <v>0.00744764307590463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0.00744764307590463</v>
      </c>
    </row>
    <row r="63" ht="29" spans="1:19">
      <c r="A63" s="7" t="s">
        <v>325</v>
      </c>
      <c r="B63" s="1">
        <v>0.237248179522644</v>
      </c>
      <c r="C63" s="2">
        <v>0.0598173710583448</v>
      </c>
      <c r="D63" s="2">
        <v>0.00990045965778939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9.12176471794742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9.4287307281862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0.171023646933804</v>
      </c>
      <c r="C67" s="2">
        <v>0.874209638636165</v>
      </c>
      <c r="D67" s="2">
        <v>0.0321764938878155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1.66892953843395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2.74633931789173</v>
      </c>
    </row>
    <row r="68" spans="1:19">
      <c r="A68" s="7" t="s">
        <v>329</v>
      </c>
      <c r="B68" s="1">
        <v>0.171023646933804</v>
      </c>
      <c r="C68" s="2">
        <v>0.874209638636165</v>
      </c>
      <c r="D68" s="2">
        <v>0.0321764938878155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1.66892953843395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2.74633931789173</v>
      </c>
    </row>
    <row r="69" spans="1:19">
      <c r="A69" s="8" t="s">
        <v>329</v>
      </c>
      <c r="B69" s="1">
        <v>0.127808513988971</v>
      </c>
      <c r="C69" s="2">
        <v>0.843710878460189</v>
      </c>
      <c r="D69" s="2">
        <v>0.0272613042958049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1.2864112137067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2.28519191045166</v>
      </c>
    </row>
    <row r="70" ht="43.5" spans="1:19">
      <c r="A70" s="8" t="s">
        <v>330</v>
      </c>
      <c r="B70" s="1">
        <v>0.0432151329448335</v>
      </c>
      <c r="C70" s="2">
        <v>0.0304987601759761</v>
      </c>
      <c r="D70" s="2">
        <v>0.00491518959201063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0.382518324727249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0.461147407440069</v>
      </c>
    </row>
    <row r="71" ht="29" spans="1:19">
      <c r="A71" s="4" t="s">
        <v>331</v>
      </c>
      <c r="B71" s="1">
        <v>0.0972075777277263</v>
      </c>
      <c r="C71" s="2">
        <v>0</v>
      </c>
      <c r="D71" s="2">
        <v>0.00818667352655043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0.00570133842673768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0.111095589681014</v>
      </c>
    </row>
    <row r="72" spans="1:19">
      <c r="A72" s="5" t="s">
        <v>332</v>
      </c>
      <c r="B72" s="1">
        <v>0.0685155088821289</v>
      </c>
      <c r="C72" s="2">
        <v>0</v>
      </c>
      <c r="D72" s="2">
        <v>0.00424942509121333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0.00499351920028896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0.0777584531736312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0.0118030918662491</v>
      </c>
      <c r="C74" s="2">
        <v>0</v>
      </c>
      <c r="D74" s="2">
        <v>0.00307716989363724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0.0148802617598864</v>
      </c>
    </row>
    <row r="75" ht="29" spans="1:19">
      <c r="A75" s="5" t="s">
        <v>335</v>
      </c>
      <c r="B75" s="1">
        <v>0.0168889769793482</v>
      </c>
      <c r="C75" s="2">
        <v>0</v>
      </c>
      <c r="D75" s="2">
        <v>0.000847336637378371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0.0177363136167266</v>
      </c>
    </row>
    <row r="76" spans="1:19">
      <c r="A76" s="4" t="s">
        <v>336</v>
      </c>
      <c r="B76" s="1">
        <v>0.0905036068499518</v>
      </c>
      <c r="C76" s="2">
        <v>0</v>
      </c>
      <c r="D76" s="2">
        <v>0.0392036541211113</v>
      </c>
      <c r="E76" s="2">
        <v>0</v>
      </c>
      <c r="F76" s="2">
        <v>0</v>
      </c>
      <c r="G76" s="2">
        <v>4.51710003425309e-6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0.00362347813481094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0.133335256205908</v>
      </c>
    </row>
    <row r="77" spans="1:19">
      <c r="A77" s="5" t="s">
        <v>337</v>
      </c>
      <c r="B77" s="1">
        <v>0.0548767901852088</v>
      </c>
      <c r="C77" s="2">
        <v>0</v>
      </c>
      <c r="D77" s="2">
        <v>0.0304244820436121</v>
      </c>
      <c r="E77" s="2">
        <v>0</v>
      </c>
      <c r="F77" s="2">
        <v>0</v>
      </c>
      <c r="G77" s="2">
        <v>4.51710003425309e-6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0.00362347813481094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0.0889292674636661</v>
      </c>
    </row>
    <row r="78" spans="1:19">
      <c r="A78" s="5" t="s">
        <v>338</v>
      </c>
      <c r="B78" s="1">
        <v>0.035626816664743</v>
      </c>
      <c r="C78" s="2">
        <v>0</v>
      </c>
      <c r="D78" s="2">
        <v>0.00877917207749921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0.0444059887422422</v>
      </c>
    </row>
    <row r="79" spans="1:19">
      <c r="A79" s="6" t="s">
        <v>339</v>
      </c>
      <c r="B79" s="1">
        <v>0.035626816664743</v>
      </c>
      <c r="C79" s="2">
        <v>0</v>
      </c>
      <c r="D79" s="2">
        <v>0.00877917207749921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0.0444059887422422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0.197192514819102</v>
      </c>
      <c r="C86" s="2">
        <v>0.068442047548603</v>
      </c>
      <c r="D86" s="2">
        <v>0.0371553930014335</v>
      </c>
      <c r="E86" s="2">
        <v>0.0293866670504417</v>
      </c>
      <c r="F86" s="2">
        <v>0.00841152806290196</v>
      </c>
      <c r="G86" s="2">
        <v>5.42052004110371e-5</v>
      </c>
      <c r="H86" s="2">
        <v>0</v>
      </c>
      <c r="I86" s="2">
        <v>2.14450195957219e-5</v>
      </c>
      <c r="J86" s="2">
        <v>0</v>
      </c>
      <c r="K86" s="2">
        <v>0</v>
      </c>
      <c r="L86" s="2">
        <v>0</v>
      </c>
      <c r="M86" s="2">
        <v>0</v>
      </c>
      <c r="N86" s="2">
        <v>0.000743195393108004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0.341406996095597</v>
      </c>
    </row>
    <row r="87" ht="29" spans="1:19">
      <c r="A87" s="5" t="s">
        <v>346</v>
      </c>
      <c r="B87" s="1">
        <v>0.031508663125539</v>
      </c>
      <c r="C87" s="2">
        <v>0</v>
      </c>
      <c r="D87" s="2">
        <v>0.00129648876471051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0.0328051518902496</v>
      </c>
    </row>
    <row r="88" ht="29" spans="1:19">
      <c r="A88" s="5" t="s">
        <v>347</v>
      </c>
      <c r="B88" s="1">
        <v>0.118947597574222</v>
      </c>
      <c r="C88" s="2">
        <v>0.0480092666416326</v>
      </c>
      <c r="D88" s="2">
        <v>0.0318324624711356</v>
      </c>
      <c r="E88" s="2">
        <v>0.029179386936588</v>
      </c>
      <c r="F88" s="2">
        <v>0.00841152806290196</v>
      </c>
      <c r="G88" s="2">
        <v>5.42052004110371e-5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0.236434446886892</v>
      </c>
    </row>
    <row r="89" spans="1:19">
      <c r="A89" s="6" t="s">
        <v>348</v>
      </c>
      <c r="B89" s="1">
        <v>0.104773487718357</v>
      </c>
      <c r="C89" s="2">
        <v>0</v>
      </c>
      <c r="D89" s="2">
        <v>0.0277454966600211</v>
      </c>
      <c r="E89" s="2">
        <v>8.47964102128791e-5</v>
      </c>
      <c r="F89" s="2">
        <v>0</v>
      </c>
      <c r="G89" s="2">
        <v>5.42052004110371e-5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0.132657985989002</v>
      </c>
    </row>
    <row r="90" spans="1:19">
      <c r="A90" s="6" t="s">
        <v>349</v>
      </c>
      <c r="B90" s="1">
        <v>0.0141741098558654</v>
      </c>
      <c r="C90" s="2">
        <v>0.0480092666416326</v>
      </c>
      <c r="D90" s="2">
        <v>0.00408696581111447</v>
      </c>
      <c r="E90" s="2">
        <v>0.0290945905263751</v>
      </c>
      <c r="F90" s="2">
        <v>0.00841152806290196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0.10377646089789</v>
      </c>
    </row>
    <row r="91" ht="29" spans="1:19">
      <c r="A91" s="7" t="s">
        <v>350</v>
      </c>
      <c r="B91" s="1">
        <v>0.0141741098558654</v>
      </c>
      <c r="C91" s="2">
        <v>0.0480092666416326</v>
      </c>
      <c r="D91" s="2">
        <v>0.00408696581111447</v>
      </c>
      <c r="E91" s="2">
        <v>0.0290945905263751</v>
      </c>
      <c r="F91" s="2">
        <v>0.00841152806290196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0.10377646089789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0.0102474983417406</v>
      </c>
      <c r="C93" s="2">
        <v>0.0480092666416326</v>
      </c>
      <c r="D93" s="2">
        <v>0.00394043391141746</v>
      </c>
      <c r="E93" s="2">
        <v>0.0252002368721539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0.0873974357669446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0.00392661151412486</v>
      </c>
      <c r="C97" s="2">
        <v>0</v>
      </c>
      <c r="D97" s="2">
        <v>0.000146531899697011</v>
      </c>
      <c r="E97" s="2">
        <v>0.0038943536542212</v>
      </c>
      <c r="F97" s="2">
        <v>0.00841152806290196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0.016379025130945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0.0467362541193403</v>
      </c>
      <c r="C99" s="2">
        <v>0</v>
      </c>
      <c r="D99" s="2">
        <v>0.00402644176558745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0.0507626958849277</v>
      </c>
    </row>
    <row r="100" spans="1:19">
      <c r="A100" s="4" t="s">
        <v>359</v>
      </c>
      <c r="B100" s="1">
        <v>0.711961707219621</v>
      </c>
      <c r="C100" s="2">
        <v>0.346788688083762</v>
      </c>
      <c r="D100" s="2">
        <v>0.343919925017127</v>
      </c>
      <c r="E100" s="2">
        <v>0.218243975633456</v>
      </c>
      <c r="F100" s="2">
        <v>0.0509025189196758</v>
      </c>
      <c r="G100" s="2">
        <v>0</v>
      </c>
      <c r="H100" s="2">
        <v>0</v>
      </c>
      <c r="I100" s="2">
        <v>0.00570080104252941</v>
      </c>
      <c r="J100" s="2">
        <v>0</v>
      </c>
      <c r="K100" s="2">
        <v>0</v>
      </c>
      <c r="L100" s="2">
        <v>0</v>
      </c>
      <c r="M100" s="2">
        <v>0</v>
      </c>
      <c r="N100" s="2">
        <v>0.0205190041348975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1.69803662005107</v>
      </c>
    </row>
    <row r="101" spans="1:19">
      <c r="A101" s="5" t="s">
        <v>360</v>
      </c>
      <c r="B101" s="1">
        <v>0.360955561671306</v>
      </c>
      <c r="C101" s="2">
        <v>0</v>
      </c>
      <c r="D101" s="2">
        <v>0.20655582547942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0.00375684424766815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0.571268231398394</v>
      </c>
    </row>
    <row r="102" spans="1:19">
      <c r="A102" s="6" t="s">
        <v>361</v>
      </c>
      <c r="B102" s="1">
        <v>0.0223283408341545</v>
      </c>
      <c r="C102" s="2">
        <v>0</v>
      </c>
      <c r="D102" s="2">
        <v>0.175309490607072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0.00110870132414473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0.198746532765371</v>
      </c>
    </row>
    <row r="103" spans="1:19">
      <c r="A103" s="6" t="s">
        <v>362</v>
      </c>
      <c r="B103" s="1">
        <v>0</v>
      </c>
      <c r="C103" s="2">
        <v>0</v>
      </c>
      <c r="D103" s="2">
        <v>0.00803695615077305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0.00803695615077305</v>
      </c>
    </row>
    <row r="104" spans="1:19">
      <c r="A104" s="6" t="s">
        <v>363</v>
      </c>
      <c r="B104" s="1">
        <v>0.0192046869350758</v>
      </c>
      <c r="C104" s="2">
        <v>0</v>
      </c>
      <c r="D104" s="2">
        <v>0.00977622609065497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0.00242680877639563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0.0314077218021264</v>
      </c>
    </row>
    <row r="105" ht="29" spans="1:19">
      <c r="A105" s="6" t="s">
        <v>364</v>
      </c>
      <c r="B105" s="1">
        <v>0.277658124362543</v>
      </c>
      <c r="C105" s="2">
        <v>0</v>
      </c>
      <c r="D105" s="2">
        <v>0.00672772548174105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0.284385849844284</v>
      </c>
    </row>
    <row r="106" spans="1:19">
      <c r="A106" s="6" t="s">
        <v>365</v>
      </c>
      <c r="B106" s="1">
        <v>0.0267245944698948</v>
      </c>
      <c r="C106" s="2">
        <v>0</v>
      </c>
      <c r="D106" s="2">
        <v>0.00670542714917846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0.0334300216190733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0.0267245944698948</v>
      </c>
      <c r="C109" s="2">
        <v>0</v>
      </c>
      <c r="D109" s="2">
        <v>0.00670542714917846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0.0334300216190733</v>
      </c>
    </row>
    <row r="110" spans="1:19">
      <c r="A110" s="5" t="s">
        <v>369</v>
      </c>
      <c r="B110" s="1">
        <v>0.0859583276672375</v>
      </c>
      <c r="C110" s="2">
        <v>0.153254121153074</v>
      </c>
      <c r="D110" s="2">
        <v>0.0280799716484599</v>
      </c>
      <c r="E110" s="2">
        <v>0.193445736557867</v>
      </c>
      <c r="F110" s="2">
        <v>0.0458478405796851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0.506585997606324</v>
      </c>
    </row>
    <row r="111" spans="1:19">
      <c r="A111" s="5" t="s">
        <v>370</v>
      </c>
      <c r="B111" s="1">
        <v>0</v>
      </c>
      <c r="C111" s="2">
        <v>0</v>
      </c>
      <c r="D111" s="2">
        <v>0.000856893065619481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0.000856893065619481</v>
      </c>
    </row>
    <row r="112" ht="29" spans="1:19">
      <c r="A112" s="5" t="s">
        <v>371</v>
      </c>
      <c r="B112" s="1">
        <v>0.265047817881077</v>
      </c>
      <c r="C112" s="2">
        <v>0.190975923924379</v>
      </c>
      <c r="D112" s="2">
        <v>0.105324581121348</v>
      </c>
      <c r="E112" s="2">
        <v>0.0247982390755892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0.0136941001113415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0.599840662113735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0.0913655459628086</v>
      </c>
      <c r="C114" s="2">
        <v>0</v>
      </c>
      <c r="D114" s="2">
        <v>0.00241777634500069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0.0937833223078093</v>
      </c>
    </row>
    <row r="115" spans="1:19">
      <c r="A115" s="4" t="s">
        <v>374</v>
      </c>
      <c r="B115" s="1">
        <v>0.218070595552741</v>
      </c>
      <c r="C115" s="2">
        <v>0</v>
      </c>
      <c r="D115" s="2">
        <v>0.00224576063666072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0.791685905863345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1.01200226205275</v>
      </c>
    </row>
    <row r="116" spans="1:19">
      <c r="A116" s="4" t="s">
        <v>375</v>
      </c>
      <c r="B116" s="1">
        <v>0.432214579591358</v>
      </c>
      <c r="C116" s="2">
        <v>0</v>
      </c>
      <c r="D116" s="2">
        <v>0.00589313074868416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0.0113666625679809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0.449474372908023</v>
      </c>
    </row>
    <row r="117" spans="1:19">
      <c r="A117" s="5" t="s">
        <v>376</v>
      </c>
      <c r="B117" s="1">
        <v>0.386244493572334</v>
      </c>
      <c r="C117" s="2">
        <v>0</v>
      </c>
      <c r="D117" s="2">
        <v>0.0051923260110028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0.00500737084855605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0.396444190431893</v>
      </c>
    </row>
    <row r="118" spans="1:19">
      <c r="A118" s="5" t="s">
        <v>377</v>
      </c>
      <c r="B118" s="1">
        <v>0.0459700860190236</v>
      </c>
      <c r="C118" s="2">
        <v>0</v>
      </c>
      <c r="D118" s="2">
        <v>0.000700804737681359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0.00635929171942485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0.0530301824761298</v>
      </c>
    </row>
    <row r="119" spans="1:19">
      <c r="A119" s="4" t="s">
        <v>378</v>
      </c>
      <c r="B119" s="1">
        <v>0.0111094374545973</v>
      </c>
      <c r="C119" s="2">
        <v>0</v>
      </c>
      <c r="D119" s="2">
        <v>0.00936211420020689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0.0204715516548041</v>
      </c>
    </row>
    <row r="120" spans="1:19">
      <c r="A120" s="3" t="s">
        <v>379</v>
      </c>
      <c r="B120" s="1">
        <v>2.86738411543657</v>
      </c>
      <c r="C120" s="9">
        <f t="shared" ref="B120:S120" si="2">C3+C17+C31+C59+C71+C76+C86+C100+C114+C115+C116+C119</f>
        <v>1.522270276362</v>
      </c>
      <c r="D120" s="9">
        <f t="shared" si="2"/>
        <v>1.0031478288975</v>
      </c>
      <c r="E120" s="9">
        <f t="shared" si="2"/>
        <v>0.5035838959998</v>
      </c>
      <c r="F120" s="9">
        <f t="shared" si="2"/>
        <v>0.4775425956972</v>
      </c>
      <c r="G120" s="9">
        <f t="shared" si="2"/>
        <v>0.00949494427200001</v>
      </c>
      <c r="H120" s="9">
        <f t="shared" si="2"/>
        <v>0</v>
      </c>
      <c r="I120" s="9">
        <f t="shared" si="2"/>
        <v>0.0147041351028</v>
      </c>
      <c r="J120" s="9">
        <f t="shared" si="2"/>
        <v>0</v>
      </c>
      <c r="K120" s="9">
        <f t="shared" si="2"/>
        <v>0</v>
      </c>
      <c r="L120" s="9">
        <f t="shared" si="2"/>
        <v>2.1972319339776</v>
      </c>
      <c r="M120" s="9">
        <f t="shared" si="2"/>
        <v>0</v>
      </c>
      <c r="N120" s="9">
        <f t="shared" si="2"/>
        <v>11.70740862905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20.3027683547955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80" zoomScaleNormal="8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5" width="12.8181818181818" style="1"/>
    <col min="16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0.0729394825841503</v>
      </c>
      <c r="C3" s="2">
        <v>0</v>
      </c>
      <c r="D3" s="2">
        <v>0.0434712523481126</v>
      </c>
      <c r="E3" s="2">
        <v>0</v>
      </c>
      <c r="F3" s="2">
        <v>0</v>
      </c>
      <c r="G3" s="2">
        <v>0.0246780945006623</v>
      </c>
      <c r="H3" s="2">
        <v>0</v>
      </c>
      <c r="I3" s="2">
        <v>0</v>
      </c>
      <c r="J3" s="2">
        <v>0</v>
      </c>
      <c r="K3" s="2">
        <v>0</v>
      </c>
      <c r="L3" s="2">
        <v>0.0329904855057361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0.00467876612068966</v>
      </c>
      <c r="S3" s="2">
        <f t="shared" ref="S3:S66" si="0">SUM(B3:R3)</f>
        <v>0.178758081059351</v>
      </c>
    </row>
    <row r="4" ht="29" spans="1:19">
      <c r="A4" s="5" t="s">
        <v>266</v>
      </c>
      <c r="B4" s="1">
        <v>0.0590176502046905</v>
      </c>
      <c r="C4" s="2">
        <v>0</v>
      </c>
      <c r="D4" s="2">
        <v>0.0402173595634052</v>
      </c>
      <c r="E4" s="2">
        <v>0</v>
      </c>
      <c r="F4" s="2">
        <v>0</v>
      </c>
      <c r="G4" s="2">
        <v>0.0246780945006623</v>
      </c>
      <c r="H4" s="2">
        <v>0</v>
      </c>
      <c r="I4" s="2">
        <v>0</v>
      </c>
      <c r="J4" s="2">
        <v>0</v>
      </c>
      <c r="K4" s="2">
        <v>0</v>
      </c>
      <c r="L4" s="2">
        <v>0.0329017467383348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0.156814851007093</v>
      </c>
    </row>
    <row r="5" ht="29" spans="1:19">
      <c r="A5" s="6" t="s">
        <v>267</v>
      </c>
      <c r="B5" s="1">
        <v>0.00338491610794716</v>
      </c>
      <c r="C5" s="2">
        <v>0</v>
      </c>
      <c r="D5" s="2">
        <v>0.0019542238097711</v>
      </c>
      <c r="E5" s="2">
        <v>0</v>
      </c>
      <c r="F5" s="2">
        <v>0</v>
      </c>
      <c r="G5" s="2">
        <v>4.088678378808e-5</v>
      </c>
      <c r="H5" s="2">
        <v>0</v>
      </c>
      <c r="I5" s="2">
        <v>0</v>
      </c>
      <c r="J5" s="2">
        <v>0</v>
      </c>
      <c r="K5" s="2">
        <v>0</v>
      </c>
      <c r="L5" s="2">
        <v>0.00931387312848969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0.014693899829996</v>
      </c>
    </row>
    <row r="6" spans="1:19">
      <c r="A6" s="6" t="s">
        <v>268</v>
      </c>
      <c r="B6" s="1">
        <v>0.0556327340967434</v>
      </c>
      <c r="C6" s="2">
        <v>0</v>
      </c>
      <c r="D6" s="2">
        <v>0.0382631357536341</v>
      </c>
      <c r="E6" s="2">
        <v>0</v>
      </c>
      <c r="F6" s="2">
        <v>0</v>
      </c>
      <c r="G6" s="2">
        <v>0.0246372077168742</v>
      </c>
      <c r="H6" s="2">
        <v>0</v>
      </c>
      <c r="I6" s="2">
        <v>0</v>
      </c>
      <c r="J6" s="2">
        <v>0</v>
      </c>
      <c r="K6" s="2">
        <v>0</v>
      </c>
      <c r="L6" s="2">
        <v>0.0235878736098451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0.142120951177097</v>
      </c>
    </row>
    <row r="7" spans="1:19">
      <c r="A7" s="7" t="s">
        <v>269</v>
      </c>
      <c r="B7" s="1">
        <v>0.0223568249387796</v>
      </c>
      <c r="C7" s="2">
        <v>0</v>
      </c>
      <c r="D7" s="2">
        <v>0.0147243368855378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0.00084116956599103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0.0379223313903084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0.02757068765344</v>
      </c>
      <c r="C11" s="2">
        <v>0</v>
      </c>
      <c r="D11" s="2">
        <v>0.019557972588933</v>
      </c>
      <c r="E11" s="2">
        <v>0</v>
      </c>
      <c r="F11" s="2">
        <v>0</v>
      </c>
      <c r="G11" s="2">
        <v>0.0246372077168742</v>
      </c>
      <c r="H11" s="2">
        <v>0</v>
      </c>
      <c r="I11" s="2">
        <v>0</v>
      </c>
      <c r="J11" s="2">
        <v>0</v>
      </c>
      <c r="K11" s="2">
        <v>0</v>
      </c>
      <c r="L11" s="2">
        <v>0.0134014026019098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0.085167270561157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0.00570522150452368</v>
      </c>
      <c r="C13" s="2">
        <v>0</v>
      </c>
      <c r="D13" s="2">
        <v>0.00398082627916335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0.00934530144194429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0.0190313492256313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0.0139218323794598</v>
      </c>
      <c r="C15" s="2">
        <v>0</v>
      </c>
      <c r="D15" s="2">
        <v>0.00325389278470743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8.87387674012515e-5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0.0172644639315684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0.00136488552739802</v>
      </c>
      <c r="C17" s="2">
        <v>0</v>
      </c>
      <c r="D17" s="2">
        <v>0.00259933794987267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0.00396422347727069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0.00136488552739802</v>
      </c>
      <c r="C25" s="2">
        <v>0</v>
      </c>
      <c r="D25" s="2">
        <v>0.00259933794987267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0.00396422347727069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0.0616382304172946</v>
      </c>
      <c r="C31" s="2">
        <v>0</v>
      </c>
      <c r="D31" s="2">
        <v>0.112658957149445</v>
      </c>
      <c r="E31" s="2">
        <v>0</v>
      </c>
      <c r="F31" s="2">
        <v>0</v>
      </c>
      <c r="G31" s="2">
        <v>0.00140183258701987</v>
      </c>
      <c r="H31" s="2">
        <v>0</v>
      </c>
      <c r="I31" s="2">
        <v>0</v>
      </c>
      <c r="J31" s="2">
        <v>0</v>
      </c>
      <c r="K31" s="2">
        <v>0</v>
      </c>
      <c r="L31" s="2">
        <v>0.156816191792578</v>
      </c>
      <c r="M31" s="2">
        <v>0</v>
      </c>
      <c r="N31" s="2">
        <v>0.0042579294498807</v>
      </c>
      <c r="O31" s="2">
        <v>0</v>
      </c>
      <c r="P31" s="2">
        <v>0</v>
      </c>
      <c r="Q31" s="2">
        <v>0</v>
      </c>
      <c r="R31" s="1">
        <v>0</v>
      </c>
      <c r="S31" s="2">
        <f t="shared" si="0"/>
        <v>0.336773141396218</v>
      </c>
    </row>
    <row r="32" spans="1:19">
      <c r="A32" s="5" t="s">
        <v>294</v>
      </c>
      <c r="B32" s="1">
        <v>0.0420915335992207</v>
      </c>
      <c r="C32" s="2">
        <v>0</v>
      </c>
      <c r="D32" s="2">
        <v>0.101906087539516</v>
      </c>
      <c r="E32" s="2">
        <v>0</v>
      </c>
      <c r="F32" s="2">
        <v>0</v>
      </c>
      <c r="G32" s="2">
        <v>0.00140183258701987</v>
      </c>
      <c r="H32" s="2">
        <v>0</v>
      </c>
      <c r="I32" s="2">
        <v>0</v>
      </c>
      <c r="J32" s="2">
        <v>0</v>
      </c>
      <c r="K32" s="2">
        <v>0</v>
      </c>
      <c r="L32" s="2">
        <v>0.0941954766917816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0.239594930417538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0.000205754703348146</v>
      </c>
      <c r="C40" s="2">
        <v>0</v>
      </c>
      <c r="D40" s="2">
        <v>2.62585338459796e-5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0.000232013237194126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</v>
      </c>
    </row>
    <row r="49" ht="29" spans="1:19">
      <c r="A49" s="5" t="s">
        <v>311</v>
      </c>
      <c r="B49" s="1">
        <v>0.00555537699039995</v>
      </c>
      <c r="C49" s="2">
        <v>0</v>
      </c>
      <c r="D49" s="2">
        <v>0.00368604168862939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0.00924141867902934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0.00220451467873014</v>
      </c>
      <c r="C51" s="2">
        <v>0</v>
      </c>
      <c r="D51" s="2">
        <v>0.000820579182686864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0.003025093861417</v>
      </c>
    </row>
    <row r="52" ht="29" spans="1:19">
      <c r="A52" s="5" t="s">
        <v>314</v>
      </c>
      <c r="B52" s="1">
        <v>0.00126392174913861</v>
      </c>
      <c r="C52" s="2">
        <v>0</v>
      </c>
      <c r="D52" s="2">
        <v>0.000137857302691393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0.00140177905183</v>
      </c>
    </row>
    <row r="53" spans="1:19">
      <c r="A53" s="5" t="s">
        <v>315</v>
      </c>
      <c r="B53" s="1">
        <v>0.00914138753446762</v>
      </c>
      <c r="C53" s="2">
        <v>0</v>
      </c>
      <c r="D53" s="2">
        <v>0.00508102629919706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0.0626207151007966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0.0768431289344613</v>
      </c>
    </row>
    <row r="54" ht="29" spans="1:19">
      <c r="A54" s="5" t="s">
        <v>316</v>
      </c>
      <c r="B54" s="1">
        <v>0</v>
      </c>
      <c r="C54" s="2">
        <v>0</v>
      </c>
      <c r="D54" s="2">
        <v>0.00100110660287797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0.00100110660287797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0.00117574116198941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0.00117574116198941</v>
      </c>
    </row>
    <row r="59" ht="29" spans="1:19">
      <c r="A59" s="4" t="s">
        <v>321</v>
      </c>
      <c r="B59" s="1">
        <v>0.0581987188882516</v>
      </c>
      <c r="C59" s="2">
        <v>0.0161512887678594</v>
      </c>
      <c r="D59" s="2">
        <v>0.00463223421575371</v>
      </c>
      <c r="E59" s="2">
        <v>0</v>
      </c>
      <c r="F59" s="2">
        <v>0</v>
      </c>
      <c r="G59" s="2">
        <v>0.000303730393854305</v>
      </c>
      <c r="H59" s="2">
        <v>0</v>
      </c>
      <c r="I59" s="2">
        <v>0</v>
      </c>
      <c r="J59" s="2">
        <v>0</v>
      </c>
      <c r="K59" s="2">
        <v>0</v>
      </c>
      <c r="L59" s="2">
        <v>0.712184070124669</v>
      </c>
      <c r="M59" s="2">
        <v>0</v>
      </c>
      <c r="N59" s="2">
        <v>0.0717413846848923</v>
      </c>
      <c r="O59" s="2">
        <v>0.0010736544</v>
      </c>
      <c r="P59" s="2">
        <v>0</v>
      </c>
      <c r="Q59" s="2">
        <v>0</v>
      </c>
      <c r="R59" s="1">
        <v>0.0109939938793103</v>
      </c>
      <c r="S59" s="2">
        <f t="shared" si="0"/>
        <v>0.875279075354591</v>
      </c>
    </row>
    <row r="60" ht="29" spans="1:19">
      <c r="A60" s="5" t="s">
        <v>322</v>
      </c>
      <c r="B60" s="1">
        <v>0.0581987188882516</v>
      </c>
      <c r="C60" s="2">
        <v>0.0161512887678594</v>
      </c>
      <c r="D60" s="2">
        <v>0.00463223421575371</v>
      </c>
      <c r="E60" s="2">
        <v>0</v>
      </c>
      <c r="F60" s="2">
        <v>0</v>
      </c>
      <c r="G60" s="2">
        <v>0.000303730393854305</v>
      </c>
      <c r="H60" s="2">
        <v>0</v>
      </c>
      <c r="I60" s="2">
        <v>0</v>
      </c>
      <c r="J60" s="2">
        <v>0</v>
      </c>
      <c r="K60" s="2">
        <v>0</v>
      </c>
      <c r="L60" s="2">
        <v>0.712184070124669</v>
      </c>
      <c r="M60" s="2">
        <v>0</v>
      </c>
      <c r="N60" s="2">
        <v>0.0717413846848923</v>
      </c>
      <c r="O60" s="2">
        <v>0.0010736544</v>
      </c>
      <c r="P60" s="2">
        <v>0</v>
      </c>
      <c r="Q60" s="2">
        <v>0</v>
      </c>
      <c r="R60" s="1">
        <v>0.0109939938793103</v>
      </c>
      <c r="S60" s="2">
        <f t="shared" si="0"/>
        <v>0.875279075354591</v>
      </c>
    </row>
    <row r="61" ht="29" spans="1:19">
      <c r="A61" s="6" t="s">
        <v>323</v>
      </c>
      <c r="B61" s="1">
        <v>0.0416318269333365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0.0416318269333365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0.0416318269333365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0.0416318269333365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0.0165668919549152</v>
      </c>
      <c r="C67" s="2">
        <v>0.0161512887678594</v>
      </c>
      <c r="D67" s="2">
        <v>0.00148848286960021</v>
      </c>
      <c r="E67" s="2">
        <v>0</v>
      </c>
      <c r="F67" s="2">
        <v>0</v>
      </c>
      <c r="G67" s="2">
        <v>0.000219036341721854</v>
      </c>
      <c r="H67" s="2">
        <v>0</v>
      </c>
      <c r="I67" s="2">
        <v>0</v>
      </c>
      <c r="J67" s="2">
        <v>0</v>
      </c>
      <c r="K67" s="2">
        <v>0</v>
      </c>
      <c r="L67" s="2">
        <v>0.590726579692848</v>
      </c>
      <c r="M67" s="2">
        <v>0</v>
      </c>
      <c r="N67" s="2">
        <v>0.0717298611951768</v>
      </c>
      <c r="O67" s="2">
        <v>0.0010736544</v>
      </c>
      <c r="P67" s="2">
        <v>0</v>
      </c>
      <c r="Q67" s="2">
        <v>0</v>
      </c>
      <c r="R67" s="1">
        <v>0.0109939938793103</v>
      </c>
      <c r="S67" s="2">
        <f t="shared" ref="S67:S119" si="1">SUM(B67:R67)</f>
        <v>0.708949789101432</v>
      </c>
    </row>
    <row r="68" spans="1:19">
      <c r="A68" s="7" t="s">
        <v>329</v>
      </c>
      <c r="B68" s="1">
        <v>0.0165668919549152</v>
      </c>
      <c r="C68" s="2">
        <v>0.0161512887678594</v>
      </c>
      <c r="D68" s="2">
        <v>0.00148848286960021</v>
      </c>
      <c r="E68" s="2">
        <v>0</v>
      </c>
      <c r="F68" s="2">
        <v>0</v>
      </c>
      <c r="G68" s="2">
        <v>0.000219036341721854</v>
      </c>
      <c r="H68" s="2">
        <v>0</v>
      </c>
      <c r="I68" s="2">
        <v>0</v>
      </c>
      <c r="J68" s="2">
        <v>0</v>
      </c>
      <c r="K68" s="2">
        <v>0</v>
      </c>
      <c r="L68" s="2">
        <v>0.590726579692848</v>
      </c>
      <c r="M68" s="2">
        <v>0</v>
      </c>
      <c r="N68" s="2">
        <v>0.0717298611951768</v>
      </c>
      <c r="O68" s="2">
        <v>0.0010736544</v>
      </c>
      <c r="P68" s="2">
        <v>0</v>
      </c>
      <c r="Q68" s="2">
        <v>0</v>
      </c>
      <c r="R68" s="1">
        <v>0.0109939938793103</v>
      </c>
      <c r="S68" s="2">
        <f t="shared" si="1"/>
        <v>0.708949789101432</v>
      </c>
    </row>
    <row r="69" spans="1:19">
      <c r="A69" s="8" t="s">
        <v>329</v>
      </c>
      <c r="B69" s="1">
        <v>0.0150790191023149</v>
      </c>
      <c r="C69" s="2">
        <v>0.0161512887678594</v>
      </c>
      <c r="D69" s="2">
        <v>0.00131225656791393</v>
      </c>
      <c r="E69" s="2">
        <v>0</v>
      </c>
      <c r="F69" s="2">
        <v>0</v>
      </c>
      <c r="G69" s="2">
        <v>0.000166467619708609</v>
      </c>
      <c r="H69" s="2">
        <v>0</v>
      </c>
      <c r="I69" s="2">
        <v>0</v>
      </c>
      <c r="J69" s="2">
        <v>0</v>
      </c>
      <c r="K69" s="2">
        <v>0</v>
      </c>
      <c r="L69" s="2">
        <v>0.455505336692228</v>
      </c>
      <c r="M69" s="2">
        <v>0</v>
      </c>
      <c r="N69" s="2">
        <v>0.0600202344818472</v>
      </c>
      <c r="O69" s="2">
        <v>0.0010736544</v>
      </c>
      <c r="P69" s="2">
        <v>0</v>
      </c>
      <c r="Q69" s="2">
        <v>0</v>
      </c>
      <c r="R69" s="1">
        <v>0.0109939938793103</v>
      </c>
      <c r="S69" s="2">
        <f t="shared" si="1"/>
        <v>0.560302251511182</v>
      </c>
    </row>
    <row r="70" ht="43.5" spans="1:19">
      <c r="A70" s="8" t="s">
        <v>330</v>
      </c>
      <c r="B70" s="1">
        <v>0.00148787285260028</v>
      </c>
      <c r="C70" s="2">
        <v>0</v>
      </c>
      <c r="D70" s="2">
        <v>0.000176226301686283</v>
      </c>
      <c r="E70" s="2">
        <v>0</v>
      </c>
      <c r="F70" s="2">
        <v>0</v>
      </c>
      <c r="G70" s="2">
        <v>5.25687220132451e-5</v>
      </c>
      <c r="H70" s="2">
        <v>0</v>
      </c>
      <c r="I70" s="2">
        <v>0</v>
      </c>
      <c r="J70" s="2">
        <v>0</v>
      </c>
      <c r="K70" s="2">
        <v>0</v>
      </c>
      <c r="L70" s="2">
        <v>0.13522124300062</v>
      </c>
      <c r="M70" s="2">
        <v>0</v>
      </c>
      <c r="N70" s="2">
        <v>0.0117096267133296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0.148647537590249</v>
      </c>
    </row>
    <row r="71" ht="29" spans="1:19">
      <c r="A71" s="4" t="s">
        <v>331</v>
      </c>
      <c r="B71" s="1">
        <v>0.00854418340151164</v>
      </c>
      <c r="C71" s="2">
        <v>0</v>
      </c>
      <c r="D71" s="2">
        <v>0.0111777825641013</v>
      </c>
      <c r="E71" s="2">
        <v>0</v>
      </c>
      <c r="F71" s="2">
        <v>0</v>
      </c>
      <c r="G71" s="2">
        <v>0.000131421805033113</v>
      </c>
      <c r="H71" s="2">
        <v>0</v>
      </c>
      <c r="I71" s="2">
        <v>0</v>
      </c>
      <c r="J71" s="2">
        <v>0</v>
      </c>
      <c r="K71" s="2">
        <v>0</v>
      </c>
      <c r="L71" s="2">
        <v>0.00218334342293496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0.022036731193581</v>
      </c>
    </row>
    <row r="72" spans="1:19">
      <c r="A72" s="5" t="s">
        <v>332</v>
      </c>
      <c r="B72" s="1">
        <v>0.00606009174164722</v>
      </c>
      <c r="C72" s="2">
        <v>0</v>
      </c>
      <c r="D72" s="2">
        <v>0.000843368729498638</v>
      </c>
      <c r="E72" s="2">
        <v>0</v>
      </c>
      <c r="F72" s="2">
        <v>0</v>
      </c>
      <c r="G72" s="2">
        <v>0.000131421805033113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0.00703488227617897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0.00248409165986442</v>
      </c>
      <c r="C74" s="2">
        <v>0</v>
      </c>
      <c r="D74" s="2">
        <v>0.0103344138346027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0.0128185054944671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0.00698821390027786</v>
      </c>
      <c r="C76" s="2">
        <v>0</v>
      </c>
      <c r="D76" s="2">
        <v>0.00192590172557152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0.000253275231957739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0.00916739085780712</v>
      </c>
    </row>
    <row r="77" spans="1:19">
      <c r="A77" s="5" t="s">
        <v>337</v>
      </c>
      <c r="B77" s="1">
        <v>0.00586900776781148</v>
      </c>
      <c r="C77" s="2">
        <v>0</v>
      </c>
      <c r="D77" s="2">
        <v>0.00192590172557152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0.000253275231957739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0.00804818472534074</v>
      </c>
    </row>
    <row r="78" spans="1:19">
      <c r="A78" s="5" t="s">
        <v>338</v>
      </c>
      <c r="B78" s="1">
        <v>0.00111920613246638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0.00111920613246638</v>
      </c>
    </row>
    <row r="79" spans="1:19">
      <c r="A79" s="6" t="s">
        <v>339</v>
      </c>
      <c r="B79" s="1">
        <v>0.00111920613246638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0.00111920613246638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0.0317745350778259</v>
      </c>
      <c r="C86" s="2">
        <v>0</v>
      </c>
      <c r="D86" s="2">
        <v>0.00746444263571183</v>
      </c>
      <c r="E86" s="2">
        <v>0</v>
      </c>
      <c r="F86" s="2">
        <v>0</v>
      </c>
      <c r="G86" s="2">
        <v>0.000730121139072848</v>
      </c>
      <c r="H86" s="2">
        <v>0</v>
      </c>
      <c r="I86" s="2">
        <v>0</v>
      </c>
      <c r="J86" s="2">
        <v>0</v>
      </c>
      <c r="K86" s="2">
        <v>0</v>
      </c>
      <c r="L86" s="2">
        <v>0.00369744864171881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0.0436665474943294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</v>
      </c>
    </row>
    <row r="88" ht="29" spans="1:19">
      <c r="A88" s="5" t="s">
        <v>347</v>
      </c>
      <c r="B88" s="1">
        <v>0.00548683982014004</v>
      </c>
      <c r="C88" s="2">
        <v>0</v>
      </c>
      <c r="D88" s="2">
        <v>0.00243255234291958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0.00791939216305962</v>
      </c>
    </row>
    <row r="89" spans="1:19">
      <c r="A89" s="6" t="s">
        <v>348</v>
      </c>
      <c r="B89" s="1">
        <v>0.00548683982014004</v>
      </c>
      <c r="C89" s="2">
        <v>0</v>
      </c>
      <c r="D89" s="2">
        <v>0.00243255234291958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0.00791939216305962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0.0262876952576859</v>
      </c>
      <c r="C99" s="2">
        <v>0</v>
      </c>
      <c r="D99" s="2">
        <v>0.00503189029279225</v>
      </c>
      <c r="E99" s="2">
        <v>0</v>
      </c>
      <c r="F99" s="2">
        <v>0</v>
      </c>
      <c r="G99" s="2">
        <v>0.000715518716291391</v>
      </c>
      <c r="H99" s="2">
        <v>0</v>
      </c>
      <c r="I99" s="2">
        <v>0</v>
      </c>
      <c r="J99" s="2">
        <v>0</v>
      </c>
      <c r="K99" s="2">
        <v>0</v>
      </c>
      <c r="L99" s="2">
        <v>0.00367341522554764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0.0357085194923172</v>
      </c>
    </row>
    <row r="100" spans="1:19">
      <c r="A100" s="4" t="s">
        <v>359</v>
      </c>
      <c r="B100" s="1">
        <v>0.196898386182438</v>
      </c>
      <c r="C100" s="2">
        <v>0.0470824480577406</v>
      </c>
      <c r="D100" s="2">
        <v>0.398520046772306</v>
      </c>
      <c r="E100" s="2">
        <v>0</v>
      </c>
      <c r="F100" s="2">
        <v>0</v>
      </c>
      <c r="G100" s="2">
        <v>0.000373822023205298</v>
      </c>
      <c r="H100" s="2">
        <v>0</v>
      </c>
      <c r="I100" s="2">
        <v>0</v>
      </c>
      <c r="J100" s="2">
        <v>0</v>
      </c>
      <c r="K100" s="2">
        <v>0</v>
      </c>
      <c r="L100" s="2">
        <v>0.0224416645309123</v>
      </c>
      <c r="M100" s="2">
        <v>0</v>
      </c>
      <c r="N100" s="2">
        <v>0.00841214749232181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0.673728515058924</v>
      </c>
    </row>
    <row r="101" spans="1:19">
      <c r="A101" s="5" t="s">
        <v>360</v>
      </c>
      <c r="B101" s="1">
        <v>0.0880449363000071</v>
      </c>
      <c r="C101" s="2">
        <v>0</v>
      </c>
      <c r="D101" s="2">
        <v>0.381797429501576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0.0220164579371147</v>
      </c>
      <c r="M101" s="2">
        <v>0</v>
      </c>
      <c r="N101" s="2">
        <v>0.00292120464288161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0.494780028381579</v>
      </c>
    </row>
    <row r="102" spans="1:19">
      <c r="A102" s="6" t="s">
        <v>361</v>
      </c>
      <c r="B102" s="1">
        <v>0.00226053490171182</v>
      </c>
      <c r="C102" s="2">
        <v>0</v>
      </c>
      <c r="D102" s="2">
        <v>0.00191016723434953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0.00154414762187825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0.0057148497579396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0.0832920167630741</v>
      </c>
      <c r="C104" s="2">
        <v>0</v>
      </c>
      <c r="D104" s="2">
        <v>0.0127354971950783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0.0960275139581524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0.108853449882431</v>
      </c>
      <c r="C112" s="2">
        <v>0</v>
      </c>
      <c r="D112" s="2">
        <v>0.0158603671517654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0.00502424151596207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0.129738058550159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0.0109190842191842</v>
      </c>
      <c r="C114" s="2">
        <v>0</v>
      </c>
      <c r="D114" s="2">
        <v>0.000339865010394974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0.0112589492295792</v>
      </c>
    </row>
    <row r="115" spans="1:19">
      <c r="A115" s="4" t="s">
        <v>374</v>
      </c>
      <c r="B115" s="1">
        <v>0.0102912368765811</v>
      </c>
      <c r="C115" s="2">
        <v>0</v>
      </c>
      <c r="D115" s="2">
        <v>0.000478328533148481</v>
      </c>
      <c r="E115" s="2">
        <v>0</v>
      </c>
      <c r="F115" s="2">
        <v>0</v>
      </c>
      <c r="G115" s="2">
        <v>0.000163547135152318</v>
      </c>
      <c r="H115" s="2">
        <v>0</v>
      </c>
      <c r="I115" s="2">
        <v>0</v>
      </c>
      <c r="J115" s="2">
        <v>0</v>
      </c>
      <c r="K115" s="2">
        <v>0</v>
      </c>
      <c r="L115" s="2">
        <v>0.000234787988749144</v>
      </c>
      <c r="M115" s="2">
        <v>0</v>
      </c>
      <c r="N115" s="2">
        <v>0.00483156537665695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0.015999465910288</v>
      </c>
    </row>
    <row r="116" spans="1:19">
      <c r="A116" s="4" t="s">
        <v>375</v>
      </c>
      <c r="B116" s="1">
        <v>0.0734854367951092</v>
      </c>
      <c r="C116" s="2">
        <v>0</v>
      </c>
      <c r="D116" s="2">
        <v>0.00108253299607288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0.00400988305194405</v>
      </c>
      <c r="M116" s="2">
        <v>0</v>
      </c>
      <c r="N116" s="2">
        <v>0.0163943480162483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0.0949722008593744</v>
      </c>
    </row>
    <row r="117" spans="1:19">
      <c r="A117" s="5" t="s">
        <v>376</v>
      </c>
      <c r="B117" s="1">
        <v>0.0639039403927753</v>
      </c>
      <c r="C117" s="2">
        <v>0</v>
      </c>
      <c r="D117" s="2">
        <v>0.000808752848810261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0.0031835032805199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0.0678961965221055</v>
      </c>
    </row>
    <row r="118" spans="1:19">
      <c r="A118" s="5" t="s">
        <v>377</v>
      </c>
      <c r="B118" s="1">
        <v>0.00958149640233389</v>
      </c>
      <c r="C118" s="2">
        <v>0</v>
      </c>
      <c r="D118" s="2">
        <v>0.000273780147262618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0.000826379771424154</v>
      </c>
      <c r="M118" s="2">
        <v>0</v>
      </c>
      <c r="N118" s="2">
        <v>0.0163943480162483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0.027076004337269</v>
      </c>
    </row>
    <row r="119" spans="1:19">
      <c r="A119" s="4" t="s">
        <v>378</v>
      </c>
      <c r="B119" s="1">
        <v>0.00281166418643992</v>
      </c>
      <c r="C119" s="2">
        <v>0</v>
      </c>
      <c r="D119" s="2">
        <v>0.00013531662450911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0.00294698081094904</v>
      </c>
    </row>
    <row r="120" spans="1:19">
      <c r="A120" s="3" t="s">
        <v>379</v>
      </c>
      <c r="B120" s="1">
        <v>0.535854058056463</v>
      </c>
      <c r="C120" s="9">
        <f t="shared" ref="B120:S120" si="2">C3+C17+C31+C59+C71+C76+C86+C100+C114+C115+C116+C119</f>
        <v>0.0632337368256</v>
      </c>
      <c r="D120" s="9">
        <f t="shared" si="2"/>
        <v>0.584485998525</v>
      </c>
      <c r="E120" s="9">
        <f t="shared" si="2"/>
        <v>0</v>
      </c>
      <c r="F120" s="9">
        <f t="shared" si="2"/>
        <v>0</v>
      </c>
      <c r="G120" s="9">
        <f t="shared" si="2"/>
        <v>0.027782569584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0.9348111502912</v>
      </c>
      <c r="M120" s="9">
        <f t="shared" si="2"/>
        <v>0</v>
      </c>
      <c r="N120" s="9">
        <f t="shared" si="2"/>
        <v>0.10563737502</v>
      </c>
      <c r="O120" s="9">
        <f t="shared" si="2"/>
        <v>0.0010736544</v>
      </c>
      <c r="P120" s="9">
        <f t="shared" si="2"/>
        <v>0</v>
      </c>
      <c r="Q120" s="9">
        <f t="shared" si="2"/>
        <v>0</v>
      </c>
      <c r="R120" s="1">
        <v>0.01567276</v>
      </c>
      <c r="S120" s="9">
        <f t="shared" si="2"/>
        <v>2.26855130270226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8" width="9" style="1"/>
    <col min="9" max="9" width="11.7272727272727" style="1"/>
    <col min="10" max="11" width="9" style="1"/>
    <col min="12" max="12" width="12.8181818181818" style="1"/>
    <col min="13" max="13" width="9" style="1"/>
    <col min="14" max="14" width="10.5454545454545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0.0251618443059053</v>
      </c>
      <c r="C3" s="2">
        <v>0</v>
      </c>
      <c r="D3" s="2">
        <v>0.00907410161578573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0.021736255379923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0.055972201301614</v>
      </c>
    </row>
    <row r="4" ht="29" spans="1:19">
      <c r="A4" s="5" t="s">
        <v>266</v>
      </c>
      <c r="B4" s="1">
        <v>0.0240777739163085</v>
      </c>
      <c r="C4" s="2">
        <v>0</v>
      </c>
      <c r="D4" s="2">
        <v>0.00846073028705318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0.0217039161783063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0.054242420381668</v>
      </c>
    </row>
    <row r="5" ht="29" spans="1:19">
      <c r="A5" s="6" t="s">
        <v>267</v>
      </c>
      <c r="B5" s="1">
        <v>0.0240777739163085</v>
      </c>
      <c r="C5" s="2">
        <v>0</v>
      </c>
      <c r="D5" s="2">
        <v>0.00714545980894626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0.0145569526210315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0.0457801863462862</v>
      </c>
    </row>
    <row r="6" spans="1:19">
      <c r="A6" s="6" t="s">
        <v>268</v>
      </c>
      <c r="B6" s="1">
        <v>0</v>
      </c>
      <c r="C6" s="2">
        <v>0</v>
      </c>
      <c r="D6" s="2">
        <v>0.00131527047810692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0.00714696355727481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0.00846223403538173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4.4263910320906e-5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0.00526482202318705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0.00530908593350796</v>
      </c>
    </row>
    <row r="13" spans="1:19">
      <c r="A13" s="7" t="s">
        <v>275</v>
      </c>
      <c r="B13" s="1">
        <v>0</v>
      </c>
      <c r="C13" s="2">
        <v>0</v>
      </c>
      <c r="D13" s="2">
        <v>0.00127100656778602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0.00188214153408775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0.00315314810187377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0.00108407038959682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0.00108407038959682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0.00627645114089397</v>
      </c>
      <c r="C17" s="2">
        <v>0</v>
      </c>
      <c r="D17" s="2">
        <v>0.0040596329180031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0.0103360840588971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0.0489226950535752</v>
      </c>
      <c r="C31" s="2">
        <v>0</v>
      </c>
      <c r="D31" s="2">
        <v>0.0187046638184629</v>
      </c>
      <c r="E31" s="2">
        <v>0</v>
      </c>
      <c r="F31" s="2">
        <v>0</v>
      </c>
      <c r="G31" s="2">
        <v>0.000966228685714286</v>
      </c>
      <c r="H31" s="2">
        <v>0</v>
      </c>
      <c r="I31" s="2">
        <v>0</v>
      </c>
      <c r="J31" s="2">
        <v>0</v>
      </c>
      <c r="K31" s="2">
        <v>0</v>
      </c>
      <c r="L31" s="2">
        <v>0.180045271080415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0.248638858638167</v>
      </c>
    </row>
    <row r="32" spans="1:19">
      <c r="A32" s="5" t="s">
        <v>294</v>
      </c>
      <c r="B32" s="1">
        <v>0.0464667364665483</v>
      </c>
      <c r="C32" s="2">
        <v>0</v>
      </c>
      <c r="D32" s="2">
        <v>0.0187046638184629</v>
      </c>
      <c r="E32" s="2">
        <v>0</v>
      </c>
      <c r="F32" s="2">
        <v>0</v>
      </c>
      <c r="G32" s="2">
        <v>0.000966228685714286</v>
      </c>
      <c r="H32" s="2">
        <v>0</v>
      </c>
      <c r="I32" s="2">
        <v>0</v>
      </c>
      <c r="J32" s="2">
        <v>0</v>
      </c>
      <c r="K32" s="2">
        <v>0</v>
      </c>
      <c r="L32" s="2">
        <v>0.171585995350353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0.237723624321079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0.00845927573006224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0.00845927573006224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0.00245595858702688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0.00245595858702688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0.0265067981218111</v>
      </c>
      <c r="C59" s="2">
        <v>0</v>
      </c>
      <c r="D59" s="2">
        <v>0.00152078149031113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0.129421484869746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0.157449064481868</v>
      </c>
    </row>
    <row r="60" ht="29" spans="1:19">
      <c r="A60" s="5" t="s">
        <v>322</v>
      </c>
      <c r="B60" s="1">
        <v>0.0265067981218111</v>
      </c>
      <c r="C60" s="2">
        <v>0</v>
      </c>
      <c r="D60" s="2">
        <v>0.00152078149031113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0.129421484869746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0.157449064481868</v>
      </c>
    </row>
    <row r="61" ht="29" spans="1:19">
      <c r="A61" s="6" t="s">
        <v>323</v>
      </c>
      <c r="B61" s="1">
        <v>0.0205562924209963</v>
      </c>
      <c r="C61" s="2">
        <v>0</v>
      </c>
      <c r="D61" s="2">
        <v>0.000970644319179868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0.0215269367401762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0.0205562924209963</v>
      </c>
      <c r="C63" s="2">
        <v>0</v>
      </c>
      <c r="D63" s="2">
        <v>0.000970644319179868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0.0215269367401762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0.00595050570081476</v>
      </c>
      <c r="C67" s="2">
        <v>0</v>
      </c>
      <c r="D67" s="2">
        <v>0.000158085394003236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0.128261585505096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0.134370176599914</v>
      </c>
    </row>
    <row r="68" spans="1:19">
      <c r="A68" s="7" t="s">
        <v>329</v>
      </c>
      <c r="B68" s="1">
        <v>0.00595050570081476</v>
      </c>
      <c r="C68" s="2">
        <v>0</v>
      </c>
      <c r="D68" s="2">
        <v>0.000158085394003236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0.128261585505096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0.134370176599914</v>
      </c>
    </row>
    <row r="69" spans="1:19">
      <c r="A69" s="8" t="s">
        <v>329</v>
      </c>
      <c r="B69" s="1">
        <v>0.00595050570081476</v>
      </c>
      <c r="C69" s="2">
        <v>0</v>
      </c>
      <c r="D69" s="2">
        <v>0.000158085394003236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0.128261585505096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0.134370176599914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0.00481941784032929</v>
      </c>
      <c r="C71" s="2">
        <v>0</v>
      </c>
      <c r="D71" s="2">
        <v>0.000461609350489448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0.00528102719081873</v>
      </c>
    </row>
    <row r="72" spans="1:19">
      <c r="A72" s="5" t="s">
        <v>332</v>
      </c>
      <c r="B72" s="1">
        <v>0.00481941784032929</v>
      </c>
      <c r="C72" s="2">
        <v>0</v>
      </c>
      <c r="D72" s="2">
        <v>0.000455285934729319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0.00527470377505861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0.0702177971387513</v>
      </c>
      <c r="C76" s="2">
        <v>0</v>
      </c>
      <c r="D76" s="2">
        <v>0.0309847372246342</v>
      </c>
      <c r="E76" s="2">
        <v>0</v>
      </c>
      <c r="F76" s="2">
        <v>0</v>
      </c>
      <c r="G76" s="2">
        <v>0</v>
      </c>
      <c r="H76" s="2">
        <v>0</v>
      </c>
      <c r="I76" s="2">
        <v>0.0141872403618</v>
      </c>
      <c r="J76" s="2">
        <v>0</v>
      </c>
      <c r="K76" s="2">
        <v>0</v>
      </c>
      <c r="L76" s="2">
        <v>0.00713402787662815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0.122523802601814</v>
      </c>
    </row>
    <row r="77" spans="1:19">
      <c r="A77" s="5" t="s">
        <v>337</v>
      </c>
      <c r="B77" s="1">
        <v>0.00190535123919995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0.00190535123919995</v>
      </c>
    </row>
    <row r="78" spans="1:19">
      <c r="A78" s="5" t="s">
        <v>338</v>
      </c>
      <c r="B78" s="1">
        <v>0.0683124458995513</v>
      </c>
      <c r="C78" s="2">
        <v>0</v>
      </c>
      <c r="D78" s="2">
        <v>0.0309847372246342</v>
      </c>
      <c r="E78" s="2">
        <v>0</v>
      </c>
      <c r="F78" s="2">
        <v>0</v>
      </c>
      <c r="G78" s="2">
        <v>0</v>
      </c>
      <c r="H78" s="2">
        <v>0</v>
      </c>
      <c r="I78" s="2">
        <v>0.0141872403618</v>
      </c>
      <c r="J78" s="2">
        <v>0</v>
      </c>
      <c r="K78" s="2">
        <v>0</v>
      </c>
      <c r="L78" s="2">
        <v>0.00713402787662815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0.120618451362614</v>
      </c>
    </row>
    <row r="79" spans="1:19">
      <c r="A79" s="6" t="s">
        <v>339</v>
      </c>
      <c r="B79" s="1">
        <v>0.0683124458995513</v>
      </c>
      <c r="C79" s="2">
        <v>0</v>
      </c>
      <c r="D79" s="2">
        <v>0.0309847372246342</v>
      </c>
      <c r="E79" s="2">
        <v>0</v>
      </c>
      <c r="F79" s="2">
        <v>0</v>
      </c>
      <c r="G79" s="2">
        <v>0</v>
      </c>
      <c r="H79" s="2">
        <v>0</v>
      </c>
      <c r="I79" s="2">
        <v>0.0141872403618</v>
      </c>
      <c r="J79" s="2">
        <v>0</v>
      </c>
      <c r="K79" s="2">
        <v>0</v>
      </c>
      <c r="L79" s="2">
        <v>0.00713402787662815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0.120618451362614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0.035641276121505</v>
      </c>
      <c r="C86" s="2">
        <v>0</v>
      </c>
      <c r="D86" s="2">
        <v>0.00598511301696251</v>
      </c>
      <c r="E86" s="2">
        <v>0</v>
      </c>
      <c r="F86" s="2">
        <v>0</v>
      </c>
      <c r="G86" s="2">
        <v>0.000386491474285714</v>
      </c>
      <c r="H86" s="2">
        <v>0</v>
      </c>
      <c r="I86" s="2">
        <v>0</v>
      </c>
      <c r="J86" s="2">
        <v>0</v>
      </c>
      <c r="K86" s="2">
        <v>0</v>
      </c>
      <c r="L86" s="2">
        <v>0.00190585694860661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0.0439187375613598</v>
      </c>
    </row>
    <row r="87" ht="29" spans="1:19">
      <c r="A87" s="5" t="s">
        <v>346</v>
      </c>
      <c r="B87" s="1">
        <v>0.00947071645367034</v>
      </c>
      <c r="C87" s="2">
        <v>0</v>
      </c>
      <c r="D87" s="2">
        <v>0.000373081529847637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0.00984379798351798</v>
      </c>
    </row>
    <row r="88" ht="29" spans="1:19">
      <c r="A88" s="5" t="s">
        <v>347</v>
      </c>
      <c r="B88" s="1">
        <v>0.0172602406374584</v>
      </c>
      <c r="C88" s="2">
        <v>0</v>
      </c>
      <c r="D88" s="2">
        <v>0.00486270671953953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0.00116852315174749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0.0232914705087454</v>
      </c>
    </row>
    <row r="89" spans="1:19">
      <c r="A89" s="6" t="s">
        <v>348</v>
      </c>
      <c r="B89" s="1">
        <v>0.0172602406374584</v>
      </c>
      <c r="C89" s="2">
        <v>0</v>
      </c>
      <c r="D89" s="2">
        <v>0.00486270671953953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0.00116852315174749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0.0232914705087454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0.00891031903037626</v>
      </c>
      <c r="C99" s="2">
        <v>0</v>
      </c>
      <c r="D99" s="2">
        <v>0.000749324767575338</v>
      </c>
      <c r="E99" s="2">
        <v>0</v>
      </c>
      <c r="F99" s="2">
        <v>0</v>
      </c>
      <c r="G99" s="2">
        <v>0.0002164352256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0.00987607902355159</v>
      </c>
    </row>
    <row r="100" spans="1:19">
      <c r="A100" s="4" t="s">
        <v>359</v>
      </c>
      <c r="B100" s="1">
        <v>0.0482502181456224</v>
      </c>
      <c r="C100" s="2">
        <v>0</v>
      </c>
      <c r="D100" s="2">
        <v>0.0391482669709613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0.0387682348980137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0.126166720014597</v>
      </c>
    </row>
    <row r="101" spans="1:19">
      <c r="A101" s="5" t="s">
        <v>360</v>
      </c>
      <c r="B101" s="1">
        <v>0.0276836327107288</v>
      </c>
      <c r="C101" s="2">
        <v>0</v>
      </c>
      <c r="D101" s="2">
        <v>0.0390281220715189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0.0385936032092839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0.105305357991532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0.00128891407357644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0.00128891407357644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0.0263947186371523</v>
      </c>
      <c r="C106" s="2">
        <v>0</v>
      </c>
      <c r="D106" s="2">
        <v>0.00392051777128025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0.0381861292689144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0.068501365677347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0.00158401564791242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0.00158401564791242</v>
      </c>
    </row>
    <row r="109" spans="1:19">
      <c r="A109" s="7" t="s">
        <v>368</v>
      </c>
      <c r="B109" s="1">
        <v>0.0263947186371523</v>
      </c>
      <c r="C109" s="2">
        <v>0</v>
      </c>
      <c r="D109" s="2">
        <v>0.00233650212336782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0.0381861292689144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0.0669173500294346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0.00162515252755291</v>
      </c>
      <c r="C112" s="2">
        <v>0</v>
      </c>
      <c r="D112" s="2">
        <v>3.16170788006472e-5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0.00165676960635356</v>
      </c>
    </row>
    <row r="113" spans="1:19">
      <c r="A113" s="5" t="s">
        <v>372</v>
      </c>
      <c r="B113" s="1">
        <v>0.0189414329073407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0.0189414329073407</v>
      </c>
    </row>
    <row r="114" spans="1:19">
      <c r="A114" s="4" t="s">
        <v>373</v>
      </c>
      <c r="B114" s="1">
        <v>0.0140099355823527</v>
      </c>
      <c r="C114" s="2">
        <v>0</v>
      </c>
      <c r="D114" s="2">
        <v>6.6395865481359e-5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0.000135824646789838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0.0142121560946239</v>
      </c>
    </row>
    <row r="115" spans="1:19">
      <c r="A115" s="4" t="s">
        <v>374</v>
      </c>
      <c r="B115" s="1">
        <v>0.0299812621462346</v>
      </c>
      <c r="C115" s="2">
        <v>0</v>
      </c>
      <c r="D115" s="2">
        <v>0.000509034968690419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0.0150808476872209</v>
      </c>
      <c r="M115" s="2">
        <v>0</v>
      </c>
      <c r="N115" s="2">
        <v>0.0014952003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0.0470663451021459</v>
      </c>
    </row>
    <row r="116" spans="1:19">
      <c r="A116" s="4" t="s">
        <v>375</v>
      </c>
      <c r="B116" s="1">
        <v>0.0625403524396219</v>
      </c>
      <c r="C116" s="2">
        <v>0</v>
      </c>
      <c r="D116" s="2">
        <v>0.00185276081771792</v>
      </c>
      <c r="E116" s="2">
        <v>0</v>
      </c>
      <c r="F116" s="2">
        <v>0</v>
      </c>
      <c r="G116" s="2">
        <v>0.000405816048</v>
      </c>
      <c r="H116" s="2">
        <v>0</v>
      </c>
      <c r="I116" s="2">
        <v>0</v>
      </c>
      <c r="J116" s="2">
        <v>0</v>
      </c>
      <c r="K116" s="2">
        <v>0</v>
      </c>
      <c r="L116" s="2">
        <v>0.00592885362971515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0.070727782935055</v>
      </c>
    </row>
    <row r="117" spans="1:19">
      <c r="A117" s="5" t="s">
        <v>376</v>
      </c>
      <c r="B117" s="1">
        <v>0.0548629077404928</v>
      </c>
      <c r="C117" s="2">
        <v>0</v>
      </c>
      <c r="D117" s="2">
        <v>0.00180533519951695</v>
      </c>
      <c r="E117" s="2">
        <v>0</v>
      </c>
      <c r="F117" s="2">
        <v>0</v>
      </c>
      <c r="G117" s="2">
        <v>0.000359437071085714</v>
      </c>
      <c r="H117" s="2">
        <v>0</v>
      </c>
      <c r="I117" s="2">
        <v>0</v>
      </c>
      <c r="J117" s="2">
        <v>0</v>
      </c>
      <c r="K117" s="2">
        <v>0</v>
      </c>
      <c r="L117" s="2">
        <v>0.0049586775812163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0.0619863575923118</v>
      </c>
    </row>
    <row r="118" spans="1:19">
      <c r="A118" s="5" t="s">
        <v>377</v>
      </c>
      <c r="B118" s="1">
        <v>0.00767744469912912</v>
      </c>
      <c r="C118" s="2">
        <v>0</v>
      </c>
      <c r="D118" s="2">
        <v>4.74256182009707e-5</v>
      </c>
      <c r="E118" s="2">
        <v>0</v>
      </c>
      <c r="F118" s="2">
        <v>0</v>
      </c>
      <c r="G118" s="2">
        <v>4.63789769142856e-5</v>
      </c>
      <c r="H118" s="2">
        <v>0</v>
      </c>
      <c r="I118" s="2">
        <v>0</v>
      </c>
      <c r="J118" s="2">
        <v>0</v>
      </c>
      <c r="K118" s="2">
        <v>0</v>
      </c>
      <c r="L118" s="2">
        <v>0.000970176048498843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0.00874142534274322</v>
      </c>
    </row>
    <row r="119" spans="1:19">
      <c r="A119" s="4" t="s">
        <v>378</v>
      </c>
      <c r="B119" s="1">
        <v>0.00128891407357644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0.000224218464541955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0.00151313253811839</v>
      </c>
    </row>
    <row r="120" spans="1:19">
      <c r="A120" s="3" t="s">
        <v>379</v>
      </c>
      <c r="B120" s="1">
        <v>0.373616962110179</v>
      </c>
      <c r="C120" s="9">
        <f t="shared" ref="B120:S120" si="2">C3+C17+C31+C59+C71+C76+C86+C100+C114+C115+C116+C119</f>
        <v>0</v>
      </c>
      <c r="D120" s="9">
        <f t="shared" si="2"/>
        <v>0.1123670980575</v>
      </c>
      <c r="E120" s="9">
        <f t="shared" si="2"/>
        <v>0</v>
      </c>
      <c r="F120" s="9">
        <f t="shared" si="2"/>
        <v>0</v>
      </c>
      <c r="G120" s="9">
        <f t="shared" si="2"/>
        <v>0.001758536208</v>
      </c>
      <c r="H120" s="9">
        <f t="shared" si="2"/>
        <v>0</v>
      </c>
      <c r="I120" s="9">
        <f t="shared" si="2"/>
        <v>0.0141872403618</v>
      </c>
      <c r="J120" s="9">
        <f t="shared" si="2"/>
        <v>0</v>
      </c>
      <c r="K120" s="9">
        <f t="shared" si="2"/>
        <v>0</v>
      </c>
      <c r="L120" s="9">
        <f t="shared" si="2"/>
        <v>0.4003808754816</v>
      </c>
      <c r="M120" s="9">
        <f t="shared" si="2"/>
        <v>0</v>
      </c>
      <c r="N120" s="9">
        <f t="shared" si="2"/>
        <v>0.0014952003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0.903805912519079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0.0315166510767215</v>
      </c>
      <c r="C3" s="2">
        <v>0</v>
      </c>
      <c r="D3" s="2">
        <v>0.00680639775756978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0.00203809328384436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0.0403611421181356</v>
      </c>
    </row>
    <row r="4" ht="29" spans="1:19">
      <c r="A4" s="5" t="s">
        <v>266</v>
      </c>
      <c r="B4" s="1">
        <v>0.0197675108343395</v>
      </c>
      <c r="C4" s="2">
        <v>0</v>
      </c>
      <c r="D4" s="2">
        <v>0.00552905769582746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0.00197670493192133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0.0272732734620883</v>
      </c>
    </row>
    <row r="5" ht="29" spans="1:19">
      <c r="A5" s="6" t="s">
        <v>267</v>
      </c>
      <c r="B5" s="1">
        <v>0.00601377794396799</v>
      </c>
      <c r="C5" s="2">
        <v>0</v>
      </c>
      <c r="D5" s="2">
        <v>0.000319335015435579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0.000386746617115044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0.00671985957651862</v>
      </c>
    </row>
    <row r="6" spans="1:19">
      <c r="A6" s="6" t="s">
        <v>268</v>
      </c>
      <c r="B6" s="1">
        <v>0.0137537328903714</v>
      </c>
      <c r="C6" s="2">
        <v>0</v>
      </c>
      <c r="D6" s="2">
        <v>0.00520972268039188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0.00158995831480629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0.0205534138855696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0.0137537328903714</v>
      </c>
      <c r="C13" s="2">
        <v>0</v>
      </c>
      <c r="D13" s="2">
        <v>0.00520972268039188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0.00158995831480629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0.0205534138855696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0.011749140242382</v>
      </c>
      <c r="C15" s="2">
        <v>0</v>
      </c>
      <c r="D15" s="2">
        <v>0.00127734006174232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0.0130264803041243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0.00718312365529517</v>
      </c>
      <c r="C31" s="2">
        <v>0</v>
      </c>
      <c r="D31" s="2">
        <v>0.00195250552294897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0.00462254289980362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0.0137581720780478</v>
      </c>
    </row>
    <row r="32" spans="1:19">
      <c r="A32" s="5" t="s">
        <v>294</v>
      </c>
      <c r="B32" s="1">
        <v>0.00718312365529517</v>
      </c>
      <c r="C32" s="2">
        <v>0</v>
      </c>
      <c r="D32" s="2">
        <v>0.00195250552294897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0.00462254289980362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0.0137581720780478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0.0186538482521231</v>
      </c>
      <c r="C59" s="2">
        <v>0</v>
      </c>
      <c r="D59" s="2">
        <v>0.00152368421650691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0.0306573429503576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0.0508348754189876</v>
      </c>
    </row>
    <row r="60" ht="29" spans="1:19">
      <c r="A60" s="5" t="s">
        <v>322</v>
      </c>
      <c r="B60" s="1">
        <v>0.0186538482521231</v>
      </c>
      <c r="C60" s="2">
        <v>0</v>
      </c>
      <c r="D60" s="2">
        <v>0.00152368421650691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0.0306573429503576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0.0508348754189876</v>
      </c>
    </row>
    <row r="61" ht="29" spans="1:19">
      <c r="A61" s="6" t="s">
        <v>323</v>
      </c>
      <c r="B61" s="1">
        <v>0.0162181546905402</v>
      </c>
      <c r="C61" s="2">
        <v>0</v>
      </c>
      <c r="D61" s="2">
        <v>0.00109030098127291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0.0173084556718131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0.0162181546905402</v>
      </c>
      <c r="C63" s="2">
        <v>0</v>
      </c>
      <c r="D63" s="2">
        <v>0.00109030098127291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0.0173084556718131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0.00243569356158296</v>
      </c>
      <c r="C67" s="2">
        <v>0</v>
      </c>
      <c r="D67" s="2">
        <v>0.00041969744885819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0.0306573429503576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0.0335127339607987</v>
      </c>
    </row>
    <row r="68" spans="1:19">
      <c r="A68" s="7" t="s">
        <v>329</v>
      </c>
      <c r="B68" s="1">
        <v>0.00243569356158296</v>
      </c>
      <c r="C68" s="2">
        <v>0</v>
      </c>
      <c r="D68" s="2">
        <v>0.00041969744885819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0.0306573429503576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0.0335127339607987</v>
      </c>
    </row>
    <row r="69" spans="1:19">
      <c r="A69" s="8" t="s">
        <v>329</v>
      </c>
      <c r="B69" s="1">
        <v>0</v>
      </c>
      <c r="C69" s="2">
        <v>0</v>
      </c>
      <c r="D69" s="2">
        <v>0.00041969744885819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0.0234012397530563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0.0238209372019145</v>
      </c>
    </row>
    <row r="70" ht="43.5" spans="1:19">
      <c r="A70" s="8" t="s">
        <v>330</v>
      </c>
      <c r="B70" s="1">
        <v>0.00243569356158296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0.0072561031973013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0.00969179675888426</v>
      </c>
    </row>
    <row r="71" ht="29" spans="1:19">
      <c r="A71" s="4" t="s">
        <v>331</v>
      </c>
      <c r="B71" s="1">
        <v>0.0058467285566356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0.0058467285566356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0.00495579849086256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0.00495579849086256</v>
      </c>
    </row>
    <row r="77" spans="1:19">
      <c r="A77" s="5" t="s">
        <v>337</v>
      </c>
      <c r="B77" s="1">
        <v>0.00495579849086256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0.00495579849086256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0.00929908256150616</v>
      </c>
      <c r="C86" s="2">
        <v>0</v>
      </c>
      <c r="D86" s="2">
        <v>0.00157386543321821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0.0108729479947244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0.00322962148842728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0.00322962148842728</v>
      </c>
    </row>
    <row r="89" spans="1:19">
      <c r="A89" s="6" t="s">
        <v>348</v>
      </c>
      <c r="B89" s="1">
        <v>0.00178186013154608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0.00178186013154608</v>
      </c>
    </row>
    <row r="90" spans="1:19">
      <c r="A90" s="6" t="s">
        <v>349</v>
      </c>
      <c r="B90" s="1">
        <v>0.0014477613568812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0.0014477613568812</v>
      </c>
    </row>
    <row r="91" ht="29" spans="1:19">
      <c r="A91" s="7" t="s">
        <v>350</v>
      </c>
      <c r="B91" s="1">
        <v>0.0014477613568812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0.0014477613568812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0.0014477613568812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0.0014477613568812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0.00606946107307888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0.00606946107307888</v>
      </c>
    </row>
    <row r="100" spans="1:19">
      <c r="A100" s="4" t="s">
        <v>359</v>
      </c>
      <c r="B100" s="1">
        <v>0.0163708399585796</v>
      </c>
      <c r="C100" s="2">
        <v>0</v>
      </c>
      <c r="D100" s="2">
        <v>0.00140051213912461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0.0177713520977042</v>
      </c>
    </row>
    <row r="101" spans="1:19">
      <c r="A101" s="5" t="s">
        <v>360</v>
      </c>
      <c r="B101" s="1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0.0163708399585796</v>
      </c>
      <c r="C112" s="2">
        <v>0</v>
      </c>
      <c r="D112" s="2">
        <v>0.00120891112986326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0.0175797510884429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0.0110809426930522</v>
      </c>
      <c r="C114" s="2">
        <v>0</v>
      </c>
      <c r="D114" s="2">
        <v>0.000191601009261348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0.0112725437023135</v>
      </c>
    </row>
    <row r="115" spans="1:19">
      <c r="A115" s="4" t="s">
        <v>374</v>
      </c>
      <c r="B115" s="1">
        <v>0.0179299675736825</v>
      </c>
      <c r="C115" s="2">
        <v>0</v>
      </c>
      <c r="D115" s="2">
        <v>0.00066604160362278</v>
      </c>
      <c r="E115" s="2">
        <v>0</v>
      </c>
      <c r="F115" s="2">
        <v>0</v>
      </c>
      <c r="G115" s="2">
        <v>0.000337008868582339</v>
      </c>
      <c r="H115" s="2">
        <v>0</v>
      </c>
      <c r="I115" s="2">
        <v>0</v>
      </c>
      <c r="J115" s="2">
        <v>0</v>
      </c>
      <c r="K115" s="2">
        <v>0</v>
      </c>
      <c r="L115" s="2">
        <v>0.0368850817504</v>
      </c>
      <c r="M115" s="2">
        <v>0</v>
      </c>
      <c r="N115" s="2">
        <v>0.0572446381682188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0.113062737964506</v>
      </c>
    </row>
    <row r="116" spans="1:19">
      <c r="A116" s="4" t="s">
        <v>375</v>
      </c>
      <c r="B116" s="1">
        <v>0.0453260670962036</v>
      </c>
      <c r="C116" s="2">
        <v>0</v>
      </c>
      <c r="D116" s="2">
        <v>0.00206655374274739</v>
      </c>
      <c r="E116" s="2">
        <v>0</v>
      </c>
      <c r="F116" s="2">
        <v>0</v>
      </c>
      <c r="G116" s="2">
        <v>0.00381612983541766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0.0145336923177757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0.0657424429921444</v>
      </c>
    </row>
    <row r="117" spans="1:19">
      <c r="A117" s="5" t="s">
        <v>376</v>
      </c>
      <c r="B117" s="1">
        <v>0.0414839311875573</v>
      </c>
      <c r="C117" s="2">
        <v>0</v>
      </c>
      <c r="D117" s="2">
        <v>0.00201637252603609</v>
      </c>
      <c r="E117" s="2">
        <v>0</v>
      </c>
      <c r="F117" s="2">
        <v>0</v>
      </c>
      <c r="G117" s="2">
        <v>0.00380621780987112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0.0125723344738351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0.0598788559972996</v>
      </c>
    </row>
    <row r="118" spans="1:19">
      <c r="A118" s="5" t="s">
        <v>377</v>
      </c>
      <c r="B118" s="1">
        <v>0.00384213590864635</v>
      </c>
      <c r="C118" s="2">
        <v>0</v>
      </c>
      <c r="D118" s="2">
        <v>5.01812167113054e-5</v>
      </c>
      <c r="E118" s="2">
        <v>0</v>
      </c>
      <c r="F118" s="2">
        <v>0</v>
      </c>
      <c r="G118" s="2">
        <v>9.91202554653965e-6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0.00196135784394058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0.00586358699484478</v>
      </c>
    </row>
    <row r="119" spans="1:19">
      <c r="A119" s="4" t="s">
        <v>378</v>
      </c>
      <c r="B119" s="1">
        <v>0.000501148161997337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0.000501148161997337</v>
      </c>
    </row>
    <row r="120" spans="1:19">
      <c r="A120" s="3" t="s">
        <v>379</v>
      </c>
      <c r="B120" s="1">
        <v>0.168664198076659</v>
      </c>
      <c r="C120" s="9">
        <f t="shared" ref="B120:S120" si="2">C3+C17+C31+C59+C71+C76+C86+C100+C114+C115+C116+C119</f>
        <v>0</v>
      </c>
      <c r="D120" s="9">
        <f t="shared" si="2"/>
        <v>0.016181161425</v>
      </c>
      <c r="E120" s="9">
        <f t="shared" si="2"/>
        <v>0</v>
      </c>
      <c r="F120" s="9">
        <f t="shared" si="2"/>
        <v>0</v>
      </c>
      <c r="G120" s="9">
        <f t="shared" si="2"/>
        <v>0.004153138704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0.0368850817504</v>
      </c>
      <c r="M120" s="9">
        <f t="shared" si="2"/>
        <v>0</v>
      </c>
      <c r="N120" s="9">
        <f t="shared" si="2"/>
        <v>0.10909630962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0.334979889576059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20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21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  <c r="U1" s="1"/>
    </row>
    <row r="2" spans="18:21">
      <c r="R2" s="1"/>
      <c r="U2" s="1"/>
    </row>
    <row r="3" spans="1:21">
      <c r="A3" s="4" t="s">
        <v>265</v>
      </c>
      <c r="B3" s="1">
        <v>0.45334058814512</v>
      </c>
      <c r="C3" s="2">
        <v>0</v>
      </c>
      <c r="D3" s="2">
        <v>0.228675746742764</v>
      </c>
      <c r="E3" s="2">
        <v>0</v>
      </c>
      <c r="F3" s="2">
        <v>0</v>
      </c>
      <c r="G3" s="2">
        <v>0.00162499664772586</v>
      </c>
      <c r="H3" s="2">
        <v>0</v>
      </c>
      <c r="I3" s="2">
        <v>0</v>
      </c>
      <c r="J3" s="2">
        <v>0</v>
      </c>
      <c r="K3" s="2">
        <v>0</v>
      </c>
      <c r="L3" s="2">
        <v>0.0745890574694627</v>
      </c>
      <c r="M3" s="2">
        <v>0</v>
      </c>
      <c r="N3" s="2">
        <v>0.150905005482496</v>
      </c>
      <c r="O3" s="2">
        <v>0</v>
      </c>
      <c r="P3" s="2">
        <v>0</v>
      </c>
      <c r="Q3" s="2">
        <v>0</v>
      </c>
      <c r="R3" s="1">
        <v>0.00309334908838645</v>
      </c>
      <c r="S3" s="2">
        <f t="shared" ref="S3:S66" si="0">SUM(B3:R3)</f>
        <v>0.912228743575955</v>
      </c>
      <c r="U3" s="1"/>
    </row>
    <row r="4" ht="29" spans="1:21">
      <c r="A4" s="5" t="s">
        <v>266</v>
      </c>
      <c r="B4" s="1">
        <v>0.401113203453314</v>
      </c>
      <c r="C4" s="2">
        <v>0</v>
      </c>
      <c r="D4" s="2">
        <v>0.214204626772148</v>
      </c>
      <c r="E4" s="2">
        <v>0</v>
      </c>
      <c r="F4" s="2">
        <v>0</v>
      </c>
      <c r="G4" s="2">
        <v>0.00162499664772586</v>
      </c>
      <c r="H4" s="2">
        <v>0</v>
      </c>
      <c r="I4" s="2">
        <v>0</v>
      </c>
      <c r="J4" s="2">
        <v>0</v>
      </c>
      <c r="K4" s="2">
        <v>0</v>
      </c>
      <c r="L4" s="2">
        <v>0.074386563712597</v>
      </c>
      <c r="M4" s="2">
        <v>0</v>
      </c>
      <c r="N4" s="2">
        <v>0.150862253188586</v>
      </c>
      <c r="O4" s="2">
        <v>0</v>
      </c>
      <c r="P4" s="2">
        <v>0</v>
      </c>
      <c r="Q4" s="2">
        <v>0</v>
      </c>
      <c r="R4" s="1">
        <v>0.000513938202823043</v>
      </c>
      <c r="S4" s="2">
        <f t="shared" si="0"/>
        <v>0.842705581977194</v>
      </c>
      <c r="U4" s="1"/>
    </row>
    <row r="5" ht="29" spans="1:21">
      <c r="A5" s="6" t="s">
        <v>267</v>
      </c>
      <c r="B5" s="1">
        <v>0.15668215407542</v>
      </c>
      <c r="C5" s="2">
        <v>0</v>
      </c>
      <c r="D5" s="2">
        <v>0.0961472108258153</v>
      </c>
      <c r="E5" s="2">
        <v>0</v>
      </c>
      <c r="F5" s="2">
        <v>0</v>
      </c>
      <c r="G5" s="2">
        <v>0.00130439769595016</v>
      </c>
      <c r="H5" s="2">
        <v>0</v>
      </c>
      <c r="I5" s="2">
        <v>0</v>
      </c>
      <c r="J5" s="2">
        <v>0</v>
      </c>
      <c r="K5" s="2">
        <v>0</v>
      </c>
      <c r="L5" s="2">
        <v>0.036165384976209</v>
      </c>
      <c r="M5" s="2">
        <v>0</v>
      </c>
      <c r="N5" s="2">
        <v>0.0497555929339084</v>
      </c>
      <c r="O5" s="2">
        <v>0</v>
      </c>
      <c r="P5" s="2">
        <v>0</v>
      </c>
      <c r="Q5" s="2">
        <v>0</v>
      </c>
      <c r="R5" s="1">
        <v>0.000202902316480965</v>
      </c>
      <c r="S5" s="2">
        <f t="shared" si="0"/>
        <v>0.340257642823784</v>
      </c>
      <c r="U5" s="1"/>
    </row>
    <row r="6" spans="1:21">
      <c r="A6" s="6" t="s">
        <v>268</v>
      </c>
      <c r="B6" s="1">
        <v>0.233494729747458</v>
      </c>
      <c r="C6" s="2">
        <v>0</v>
      </c>
      <c r="D6" s="2">
        <v>0.111025381125616</v>
      </c>
      <c r="E6" s="2">
        <v>0</v>
      </c>
      <c r="F6" s="2">
        <v>0</v>
      </c>
      <c r="G6" s="2">
        <v>0.000320598951775701</v>
      </c>
      <c r="H6" s="2">
        <v>0</v>
      </c>
      <c r="I6" s="2">
        <v>0</v>
      </c>
      <c r="J6" s="2">
        <v>0</v>
      </c>
      <c r="K6" s="2">
        <v>0</v>
      </c>
      <c r="L6" s="2">
        <v>0.0382211787363881</v>
      </c>
      <c r="M6" s="2">
        <v>0</v>
      </c>
      <c r="N6" s="2">
        <v>0.09968326035158</v>
      </c>
      <c r="O6" s="2">
        <v>0</v>
      </c>
      <c r="P6" s="2">
        <v>0</v>
      </c>
      <c r="Q6" s="2">
        <v>0</v>
      </c>
      <c r="R6" s="1">
        <v>0.000311035886342078</v>
      </c>
      <c r="S6" s="2">
        <f t="shared" si="0"/>
        <v>0.48305618479916</v>
      </c>
      <c r="U6" s="1"/>
    </row>
    <row r="7" spans="1:21">
      <c r="A7" s="7" t="s">
        <v>269</v>
      </c>
      <c r="B7" s="1">
        <v>0.19448565264047</v>
      </c>
      <c r="C7" s="2">
        <v>0</v>
      </c>
      <c r="D7" s="2">
        <v>0.0937882419889662</v>
      </c>
      <c r="E7" s="2">
        <v>0</v>
      </c>
      <c r="F7" s="2">
        <v>0</v>
      </c>
      <c r="G7" s="2">
        <v>0.000320598951775701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0.0531536755333517</v>
      </c>
      <c r="O7" s="2">
        <v>0</v>
      </c>
      <c r="P7" s="2">
        <v>0</v>
      </c>
      <c r="Q7" s="2">
        <v>0</v>
      </c>
      <c r="R7" s="1">
        <v>0.000311035886342078</v>
      </c>
      <c r="S7" s="2">
        <f t="shared" si="0"/>
        <v>0.342059205000906</v>
      </c>
      <c r="U7" s="1"/>
    </row>
    <row r="8" spans="1:21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  <c r="U8" s="1"/>
    </row>
    <row r="9" spans="1:21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  <c r="U9" s="1"/>
    </row>
    <row r="10" spans="1:21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  <c r="U10" s="1"/>
    </row>
    <row r="11" spans="1:21">
      <c r="A11" s="7" t="s">
        <v>273</v>
      </c>
      <c r="B11" s="1">
        <v>0.00899878268803589</v>
      </c>
      <c r="C11" s="2">
        <v>0</v>
      </c>
      <c r="D11" s="2">
        <v>0.00484614250178788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0.0138449251898238</v>
      </c>
      <c r="U11" s="1"/>
    </row>
    <row r="12" spans="1:21">
      <c r="A12" s="7" t="s">
        <v>274</v>
      </c>
      <c r="B12" s="1">
        <v>0.0266518970521255</v>
      </c>
      <c r="C12" s="2">
        <v>0</v>
      </c>
      <c r="D12" s="2">
        <v>0.0116249727870269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0.031307463323403</v>
      </c>
      <c r="M12" s="2">
        <v>0</v>
      </c>
      <c r="N12" s="2">
        <v>0.0203827848314636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0.089967117994019</v>
      </c>
      <c r="U12" s="1"/>
    </row>
    <row r="13" spans="1:21">
      <c r="A13" s="7" t="s">
        <v>275</v>
      </c>
      <c r="B13" s="1">
        <v>0.00335839736682684</v>
      </c>
      <c r="C13" s="2">
        <v>0</v>
      </c>
      <c r="D13" s="2">
        <v>0.000766023847835518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0.00691371541298508</v>
      </c>
      <c r="M13" s="2">
        <v>0</v>
      </c>
      <c r="N13" s="2">
        <v>0.0261467999867647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0.0371849366144121</v>
      </c>
      <c r="U13" s="1"/>
    </row>
    <row r="14" spans="1:21">
      <c r="A14" s="6" t="s">
        <v>276</v>
      </c>
      <c r="B14" s="1">
        <v>0.010936319630436</v>
      </c>
      <c r="C14" s="2">
        <v>0</v>
      </c>
      <c r="D14" s="2">
        <v>0.00703203482071601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0.00142339990309789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0.0193917543542499</v>
      </c>
      <c r="U14" s="1"/>
    </row>
    <row r="15" spans="1:21">
      <c r="A15" s="5" t="s">
        <v>277</v>
      </c>
      <c r="B15" s="1">
        <v>0.0522273846918064</v>
      </c>
      <c r="C15" s="2">
        <v>0</v>
      </c>
      <c r="D15" s="2">
        <v>0.0144679148499143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0.00257941088556341</v>
      </c>
      <c r="S15" s="2">
        <f t="shared" si="0"/>
        <v>0.0692747104272841</v>
      </c>
      <c r="U15" s="1"/>
    </row>
    <row r="16" spans="1:21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  <c r="U16" s="1"/>
    </row>
    <row r="17" spans="1:21">
      <c r="A17" s="4" t="s">
        <v>279</v>
      </c>
      <c r="B17" s="1">
        <v>0.0208175374442351</v>
      </c>
      <c r="C17" s="2">
        <v>0</v>
      </c>
      <c r="D17" s="2">
        <v>0.04674668544218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0.0339553807272575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0.101519603613673</v>
      </c>
      <c r="U17" s="1"/>
    </row>
    <row r="18" spans="1:21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  <c r="U18" s="1"/>
    </row>
    <row r="19" spans="1:21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  <c r="U19" s="1"/>
    </row>
    <row r="20" spans="1:21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  <c r="U20" s="1"/>
    </row>
    <row r="21" ht="29" spans="1:21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  <c r="U21" s="1"/>
    </row>
    <row r="22" spans="1:21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  <c r="U22" s="1"/>
    </row>
    <row r="23" spans="1:21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  <c r="U23" s="1"/>
    </row>
    <row r="24" spans="1:21">
      <c r="A24" s="5" t="s">
        <v>286</v>
      </c>
      <c r="B24" s="1">
        <v>0.0157851988471783</v>
      </c>
      <c r="C24" s="2">
        <v>0</v>
      </c>
      <c r="D24" s="2">
        <v>0.0454486115577726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0.0612338104049509</v>
      </c>
      <c r="U24" s="1"/>
    </row>
    <row r="25" spans="1:21">
      <c r="A25" s="5" t="s">
        <v>287</v>
      </c>
      <c r="B25" s="1">
        <v>0.00503233859705683</v>
      </c>
      <c r="C25" s="2">
        <v>0</v>
      </c>
      <c r="D25" s="2">
        <v>0.00129807388440747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0.0063304124814643</v>
      </c>
      <c r="U25" s="1"/>
    </row>
    <row r="26" spans="1:21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  <c r="U26" s="1"/>
    </row>
    <row r="27" spans="1:21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  <c r="U27" s="1"/>
    </row>
    <row r="28" spans="1:21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  <c r="U28" s="1"/>
    </row>
    <row r="29" ht="29" spans="1:21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  <c r="U29" s="1"/>
    </row>
    <row r="30" ht="29" spans="1:21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  <c r="U30" s="1"/>
    </row>
    <row r="31" spans="1:21">
      <c r="A31" s="4" t="s">
        <v>293</v>
      </c>
      <c r="B31" s="1">
        <v>0.298886503512375</v>
      </c>
      <c r="C31" s="2">
        <v>0.112089287650883</v>
      </c>
      <c r="D31" s="2">
        <v>0.103881167080322</v>
      </c>
      <c r="E31" s="2">
        <v>0</v>
      </c>
      <c r="F31" s="2">
        <v>0</v>
      </c>
      <c r="G31" s="2">
        <v>0.00263708353470405</v>
      </c>
      <c r="H31" s="2">
        <v>0</v>
      </c>
      <c r="I31" s="2">
        <v>0</v>
      </c>
      <c r="J31" s="2">
        <v>0</v>
      </c>
      <c r="K31" s="2">
        <v>0</v>
      </c>
      <c r="L31" s="2">
        <v>0.379729792458299</v>
      </c>
      <c r="M31" s="2">
        <v>0</v>
      </c>
      <c r="N31" s="2">
        <v>0.632980404257833</v>
      </c>
      <c r="O31" s="2">
        <v>0</v>
      </c>
      <c r="P31" s="2">
        <v>0.00422033304</v>
      </c>
      <c r="Q31" s="2">
        <v>0</v>
      </c>
      <c r="R31" s="1">
        <v>0.0827246109116136</v>
      </c>
      <c r="S31" s="2">
        <f t="shared" si="0"/>
        <v>1.61714918244603</v>
      </c>
      <c r="U31" s="1"/>
    </row>
    <row r="32" spans="1:21">
      <c r="A32" s="5" t="s">
        <v>294</v>
      </c>
      <c r="B32" s="1">
        <v>0.153538203851885</v>
      </c>
      <c r="C32" s="2">
        <v>0.0258769928167319</v>
      </c>
      <c r="D32" s="2">
        <v>0.0445151142577856</v>
      </c>
      <c r="E32" s="2">
        <v>0</v>
      </c>
      <c r="F32" s="2">
        <v>0</v>
      </c>
      <c r="G32" s="2">
        <v>0.00263708353470405</v>
      </c>
      <c r="H32" s="2">
        <v>0</v>
      </c>
      <c r="I32" s="2">
        <v>0</v>
      </c>
      <c r="J32" s="2">
        <v>0</v>
      </c>
      <c r="K32" s="2">
        <v>0</v>
      </c>
      <c r="L32" s="2">
        <v>0.215383274357132</v>
      </c>
      <c r="M32" s="2">
        <v>0</v>
      </c>
      <c r="N32" s="2">
        <v>0.462163079364935</v>
      </c>
      <c r="O32" s="2">
        <v>0</v>
      </c>
      <c r="P32" s="2">
        <v>0</v>
      </c>
      <c r="Q32" s="2">
        <v>0</v>
      </c>
      <c r="R32" s="1">
        <v>0.0486604806579714</v>
      </c>
      <c r="S32" s="2">
        <f t="shared" si="0"/>
        <v>0.952774228841145</v>
      </c>
      <c r="U32" s="1"/>
    </row>
    <row r="33" spans="1:21">
      <c r="A33" s="5" t="s">
        <v>295</v>
      </c>
      <c r="B33" s="1">
        <v>0.0235797241554477</v>
      </c>
      <c r="C33" s="2">
        <v>0</v>
      </c>
      <c r="D33" s="2">
        <v>0.00838342850897317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0.0718887260042052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0.103851878668626</v>
      </c>
      <c r="U33" s="1"/>
    </row>
    <row r="34" spans="1:21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  <c r="U34" s="1"/>
    </row>
    <row r="35" spans="1:21">
      <c r="A35" s="5" t="s">
        <v>297</v>
      </c>
      <c r="B35" s="1">
        <v>0.00508494051443817</v>
      </c>
      <c r="C35" s="2">
        <v>0</v>
      </c>
      <c r="D35" s="2">
        <v>0.00169999204433798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0.00678493255877615</v>
      </c>
      <c r="U35" s="1"/>
    </row>
    <row r="36" spans="1:21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  <c r="U36" s="1"/>
    </row>
    <row r="37" ht="29" spans="1:21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  <c r="U37" s="1"/>
    </row>
    <row r="38" ht="58" spans="1:21">
      <c r="A38" s="5" t="s">
        <v>300</v>
      </c>
      <c r="B38" s="1">
        <v>0.0389695441194997</v>
      </c>
      <c r="C38" s="2">
        <v>0</v>
      </c>
      <c r="D38" s="2">
        <v>0.0222644119355232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0.0340641302536422</v>
      </c>
      <c r="S38" s="2">
        <f t="shared" si="0"/>
        <v>0.0952980863086651</v>
      </c>
      <c r="U38" s="1"/>
    </row>
    <row r="39" spans="1:21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  <c r="U39" s="1"/>
    </row>
    <row r="40" ht="29" spans="1:21">
      <c r="A40" s="5" t="s">
        <v>302</v>
      </c>
      <c r="B40" s="1">
        <v>0.000449994735790989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0.000449994735790989</v>
      </c>
      <c r="U40" s="1"/>
    </row>
    <row r="41" spans="1:21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  <c r="U41" s="1"/>
    </row>
    <row r="42" ht="29" spans="1:21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  <c r="U42" s="1"/>
    </row>
    <row r="43" spans="1:21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  <c r="U43" s="1"/>
    </row>
    <row r="44" spans="1:21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  <c r="U44" s="1"/>
    </row>
    <row r="45" ht="29" spans="1:21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  <c r="U45" s="1"/>
    </row>
    <row r="46" ht="29" spans="1:21">
      <c r="A46" s="5" t="s">
        <v>308</v>
      </c>
      <c r="B46" s="1">
        <v>0.0136798399680459</v>
      </c>
      <c r="C46" s="2">
        <v>0</v>
      </c>
      <c r="D46" s="2">
        <v>0.0127019566861221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0.026381796654168</v>
      </c>
      <c r="U46" s="1"/>
    </row>
    <row r="47" ht="29" spans="1:21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  <c r="U47" s="1"/>
    </row>
    <row r="48" spans="1:21">
      <c r="A48" s="5" t="s">
        <v>310</v>
      </c>
      <c r="B48" s="1">
        <v>0.00139498368095206</v>
      </c>
      <c r="C48" s="2">
        <v>0</v>
      </c>
      <c r="D48" s="2">
        <v>0.00204615977917293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0.119894953240844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0.123336096700969</v>
      </c>
      <c r="U48" s="1"/>
    </row>
    <row r="49" ht="29" spans="1:21">
      <c r="A49" s="5" t="s">
        <v>311</v>
      </c>
      <c r="B49" s="1">
        <v>0.0112048689211956</v>
      </c>
      <c r="C49" s="2">
        <v>0.0862122948341507</v>
      </c>
      <c r="D49" s="2">
        <v>0.00211813524879208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0.0266209864930258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0.126156285497164</v>
      </c>
      <c r="U49" s="1"/>
    </row>
    <row r="50" spans="1:21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  <c r="U50" s="1"/>
    </row>
    <row r="51" ht="29" spans="1:21">
      <c r="A51" s="5" t="s">
        <v>313</v>
      </c>
      <c r="B51" s="1">
        <v>0.0246147120477671</v>
      </c>
      <c r="C51" s="2">
        <v>0</v>
      </c>
      <c r="D51" s="2">
        <v>0.00519937082915466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0.0178305783672967</v>
      </c>
      <c r="M51" s="2">
        <v>0</v>
      </c>
      <c r="N51" s="2">
        <v>0.0814173893840839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0.129062050628302</v>
      </c>
      <c r="U51" s="1"/>
    </row>
    <row r="52" ht="29" spans="1:21">
      <c r="A52" s="5" t="s">
        <v>314</v>
      </c>
      <c r="B52" s="1">
        <v>0.00580493209170376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0.00580493209170376</v>
      </c>
      <c r="U52" s="1"/>
    </row>
    <row r="53" spans="1:21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</v>
      </c>
      <c r="U53" s="1"/>
    </row>
    <row r="54" ht="29" spans="1:21">
      <c r="A54" s="5" t="s">
        <v>316</v>
      </c>
      <c r="B54" s="1">
        <v>0.00391495420138161</v>
      </c>
      <c r="C54" s="2">
        <v>0</v>
      </c>
      <c r="D54" s="2">
        <v>0.000462699447551667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0.00437765364893327</v>
      </c>
      <c r="U54" s="1"/>
    </row>
    <row r="55" ht="29" spans="1:21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  <c r="U55" s="1"/>
    </row>
    <row r="56" spans="1:21">
      <c r="A56" s="5" t="s">
        <v>318</v>
      </c>
      <c r="B56" s="1">
        <v>0.0136798399680459</v>
      </c>
      <c r="C56" s="2">
        <v>0</v>
      </c>
      <c r="D56" s="2">
        <v>0.00448989834290877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0.0175112095046088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0.0356809478155635</v>
      </c>
      <c r="U56" s="1"/>
    </row>
    <row r="57" spans="1:21">
      <c r="A57" s="5" t="s">
        <v>319</v>
      </c>
      <c r="B57" s="1">
        <v>0.00125998526021476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0.00125998526021476</v>
      </c>
      <c r="U57" s="1"/>
    </row>
    <row r="58" ht="29" spans="1:21">
      <c r="A58" s="5" t="s">
        <v>320</v>
      </c>
      <c r="B58" s="1">
        <v>0.00170997999600576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0.00170997999600576</v>
      </c>
      <c r="U58" s="1"/>
    </row>
    <row r="59" ht="29" spans="1:21">
      <c r="A59" s="4" t="s">
        <v>321</v>
      </c>
      <c r="B59" s="1">
        <v>0.17712111404</v>
      </c>
      <c r="C59" s="2">
        <v>0.0428191978919174</v>
      </c>
      <c r="D59" s="2">
        <v>0.0136666346743542</v>
      </c>
      <c r="E59" s="2">
        <v>0</v>
      </c>
      <c r="F59" s="2">
        <v>0</v>
      </c>
      <c r="G59" s="2">
        <v>0.00257736412211838</v>
      </c>
      <c r="H59" s="2">
        <v>0</v>
      </c>
      <c r="I59" s="2">
        <v>0</v>
      </c>
      <c r="J59" s="2">
        <v>0</v>
      </c>
      <c r="K59" s="2">
        <v>0</v>
      </c>
      <c r="L59" s="2">
        <v>0.198949151864537</v>
      </c>
      <c r="M59" s="2">
        <v>0</v>
      </c>
      <c r="N59" s="2">
        <v>4.50067099577075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4.93580445836368</v>
      </c>
      <c r="U59" s="1"/>
    </row>
    <row r="60" ht="29" spans="1:21">
      <c r="A60" s="5" t="s">
        <v>322</v>
      </c>
      <c r="B60" s="1">
        <v>0.17712111404</v>
      </c>
      <c r="C60" s="2">
        <v>0.0428191978919174</v>
      </c>
      <c r="D60" s="2">
        <v>0.0136666346743542</v>
      </c>
      <c r="E60" s="2">
        <v>0</v>
      </c>
      <c r="F60" s="2">
        <v>0</v>
      </c>
      <c r="G60" s="2">
        <v>0.00257736412211838</v>
      </c>
      <c r="H60" s="2">
        <v>0</v>
      </c>
      <c r="I60" s="2">
        <v>0</v>
      </c>
      <c r="J60" s="2">
        <v>0</v>
      </c>
      <c r="K60" s="2">
        <v>0</v>
      </c>
      <c r="L60" s="2">
        <v>0.198949151864537</v>
      </c>
      <c r="M60" s="2">
        <v>0</v>
      </c>
      <c r="N60" s="2">
        <v>4.50067099577075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4.93580445836368</v>
      </c>
      <c r="U60" s="1"/>
    </row>
    <row r="61" ht="29" spans="1:21">
      <c r="A61" s="6" t="s">
        <v>323</v>
      </c>
      <c r="B61" s="1">
        <v>0.111184574986256</v>
      </c>
      <c r="C61" s="2">
        <v>0</v>
      </c>
      <c r="D61" s="2">
        <v>0.0060224217995102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0.00896372363725373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0.12617072042302</v>
      </c>
      <c r="U61" s="1"/>
    </row>
    <row r="62" spans="1:21">
      <c r="A62" s="7" t="s">
        <v>324</v>
      </c>
      <c r="B62" s="1">
        <v>0.00374199536704226</v>
      </c>
      <c r="C62" s="2">
        <v>0</v>
      </c>
      <c r="D62" s="2">
        <v>0.00150961185075535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0.00896372363725373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0.0142153308550513</v>
      </c>
      <c r="U62" s="1"/>
    </row>
    <row r="63" ht="29" spans="1:21">
      <c r="A63" s="7" t="s">
        <v>325</v>
      </c>
      <c r="B63" s="1">
        <v>0.107442579619213</v>
      </c>
      <c r="C63" s="2">
        <v>0</v>
      </c>
      <c r="D63" s="2">
        <v>0.00451280994875485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0.111955389567968</v>
      </c>
      <c r="U63" s="1"/>
    </row>
    <row r="64" ht="29" spans="1:21">
      <c r="A64" s="6" t="s">
        <v>326</v>
      </c>
      <c r="B64" s="1">
        <v>0.0109679174551238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0.0109679174551238</v>
      </c>
      <c r="U64" s="1"/>
    </row>
    <row r="65" spans="1:21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  <c r="U65" s="1"/>
    </row>
    <row r="66" spans="1:21">
      <c r="A66" s="7" t="s">
        <v>328</v>
      </c>
      <c r="B66" s="1">
        <v>0.0109679174551238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0.0109679174551238</v>
      </c>
      <c r="U66" s="1"/>
    </row>
    <row r="67" spans="1:21">
      <c r="A67" s="6" t="s">
        <v>329</v>
      </c>
      <c r="B67" s="1">
        <v>0.0549686215986205</v>
      </c>
      <c r="C67" s="2">
        <v>0.0320462728389233</v>
      </c>
      <c r="D67" s="2">
        <v>0.0064006260423746</v>
      </c>
      <c r="E67" s="2">
        <v>0</v>
      </c>
      <c r="F67" s="2">
        <v>0</v>
      </c>
      <c r="G67" s="2">
        <v>0.0015589909811838</v>
      </c>
      <c r="H67" s="2">
        <v>0</v>
      </c>
      <c r="I67" s="2">
        <v>0</v>
      </c>
      <c r="J67" s="2">
        <v>0</v>
      </c>
      <c r="K67" s="2">
        <v>0</v>
      </c>
      <c r="L67" s="2">
        <v>0.189266093262418</v>
      </c>
      <c r="M67" s="2">
        <v>0</v>
      </c>
      <c r="N67" s="1">
        <v>4.50067099577075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4.78491160049427</v>
      </c>
      <c r="U67" s="1"/>
    </row>
    <row r="68" spans="1:21">
      <c r="A68" s="7" t="s">
        <v>329</v>
      </c>
      <c r="B68" s="1">
        <v>0.0549686215986205</v>
      </c>
      <c r="C68" s="2">
        <v>0.0320462728389233</v>
      </c>
      <c r="D68" s="2">
        <v>0.0064006260423746</v>
      </c>
      <c r="E68" s="2">
        <v>0</v>
      </c>
      <c r="F68" s="2">
        <v>0</v>
      </c>
      <c r="G68" s="2">
        <v>0.0015589909811838</v>
      </c>
      <c r="H68" s="2">
        <v>0</v>
      </c>
      <c r="I68" s="2">
        <v>0</v>
      </c>
      <c r="J68" s="2">
        <v>0</v>
      </c>
      <c r="K68" s="2">
        <v>0</v>
      </c>
      <c r="L68" s="2">
        <v>0.189266093262418</v>
      </c>
      <c r="M68" s="2">
        <v>0</v>
      </c>
      <c r="N68" s="1">
        <v>4.50067099577075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4.78491160049427</v>
      </c>
      <c r="U68" s="1"/>
    </row>
    <row r="69" spans="1:21">
      <c r="A69" s="8" t="s">
        <v>329</v>
      </c>
      <c r="B69" s="1">
        <v>0.0384952396954346</v>
      </c>
      <c r="C69" s="2">
        <v>0</v>
      </c>
      <c r="D69" s="2">
        <v>0.0042724258960868</v>
      </c>
      <c r="E69" s="2">
        <v>0</v>
      </c>
      <c r="F69" s="2">
        <v>0</v>
      </c>
      <c r="G69" s="2">
        <v>0.000141440714018692</v>
      </c>
      <c r="H69" s="2">
        <v>0</v>
      </c>
      <c r="I69" s="2">
        <v>0</v>
      </c>
      <c r="J69" s="2">
        <v>0</v>
      </c>
      <c r="K69" s="2">
        <v>0</v>
      </c>
      <c r="L69" s="2">
        <v>0.136253227714985</v>
      </c>
      <c r="M69" s="2">
        <v>0</v>
      </c>
      <c r="N69" s="1">
        <v>3.13422205254172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3.31338438656225</v>
      </c>
      <c r="U69" s="1"/>
    </row>
    <row r="70" ht="43.5" spans="1:21">
      <c r="A70" s="8" t="s">
        <v>330</v>
      </c>
      <c r="B70" s="1">
        <v>0.0164733819031859</v>
      </c>
      <c r="C70" s="2">
        <v>0.0320462728389233</v>
      </c>
      <c r="D70" s="2">
        <v>0.0021282001462878</v>
      </c>
      <c r="E70" s="2">
        <v>0</v>
      </c>
      <c r="F70" s="2">
        <v>0</v>
      </c>
      <c r="G70" s="2">
        <v>0.00141755026716511</v>
      </c>
      <c r="H70" s="2">
        <v>0</v>
      </c>
      <c r="I70" s="2">
        <v>0</v>
      </c>
      <c r="J70" s="2">
        <v>0</v>
      </c>
      <c r="K70" s="2">
        <v>0</v>
      </c>
      <c r="L70" s="2">
        <v>0.0530128655474328</v>
      </c>
      <c r="M70" s="2">
        <v>0</v>
      </c>
      <c r="N70" s="1">
        <v>1.36644894322903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1.47152721393203</v>
      </c>
      <c r="U70" s="1"/>
    </row>
    <row r="71" ht="29" spans="1:21">
      <c r="A71" s="4" t="s">
        <v>331</v>
      </c>
      <c r="B71" s="1">
        <v>0.0427103609134823</v>
      </c>
      <c r="C71" s="2">
        <v>0</v>
      </c>
      <c r="D71" s="2">
        <v>0.00885254337958871</v>
      </c>
      <c r="E71" s="2">
        <v>0</v>
      </c>
      <c r="F71" s="2">
        <v>0</v>
      </c>
      <c r="G71" s="2">
        <v>0.000732348585919003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0.0991224508491227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0.151417703728113</v>
      </c>
      <c r="U71" s="1"/>
    </row>
    <row r="72" spans="1:21">
      <c r="A72" s="5" t="s">
        <v>332</v>
      </c>
      <c r="B72" s="1">
        <v>0.028285867826069</v>
      </c>
      <c r="C72" s="2">
        <v>0</v>
      </c>
      <c r="D72" s="2">
        <v>0.00262178873443286</v>
      </c>
      <c r="E72" s="2">
        <v>0</v>
      </c>
      <c r="F72" s="2">
        <v>0</v>
      </c>
      <c r="G72" s="2">
        <v>0.000471469046728972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0.0257645441823991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0.0571436697896299</v>
      </c>
      <c r="U72" s="1"/>
    </row>
    <row r="73" spans="1:21">
      <c r="A73" s="5" t="s">
        <v>333</v>
      </c>
      <c r="B73" s="1">
        <v>0.00939974474465078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0.00939974474465078</v>
      </c>
      <c r="U73" s="1"/>
    </row>
    <row r="74" ht="29" spans="1:21">
      <c r="A74" s="5" t="s">
        <v>334</v>
      </c>
      <c r="B74" s="1">
        <v>0.00502474834276262</v>
      </c>
      <c r="C74" s="2">
        <v>0</v>
      </c>
      <c r="D74" s="2">
        <v>0.00529806452080381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0.0103228128635664</v>
      </c>
      <c r="U74" s="1"/>
    </row>
    <row r="75" ht="29" spans="1:21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  <c r="U75" s="1"/>
    </row>
    <row r="76" spans="1:21">
      <c r="A76" s="4" t="s">
        <v>336</v>
      </c>
      <c r="B76" s="1">
        <v>0.109120025818232</v>
      </c>
      <c r="C76" s="2">
        <v>0</v>
      </c>
      <c r="D76" s="2">
        <v>0.0394133692754534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0.00223900239734328</v>
      </c>
      <c r="M76" s="2">
        <v>0</v>
      </c>
      <c r="N76" s="2">
        <v>0.0247736969000306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0.175546094391059</v>
      </c>
      <c r="U76" s="1"/>
    </row>
    <row r="77" spans="1:21">
      <c r="A77" s="5" t="s">
        <v>337</v>
      </c>
      <c r="B77" s="1">
        <v>0.0189680454812138</v>
      </c>
      <c r="C77" s="2">
        <v>0</v>
      </c>
      <c r="D77" s="2">
        <v>0.00245832757861858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0.00223900239734328</v>
      </c>
      <c r="M77" s="2">
        <v>0</v>
      </c>
      <c r="N77" s="2">
        <v>0.000208731787910112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0.0238741072450858</v>
      </c>
      <c r="U77" s="1"/>
    </row>
    <row r="78" spans="1:21">
      <c r="A78" s="5" t="s">
        <v>338</v>
      </c>
      <c r="B78" s="1">
        <v>0.0901519803370182</v>
      </c>
      <c r="C78" s="2">
        <v>0</v>
      </c>
      <c r="D78" s="2">
        <v>0.0369550416968348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0.0245649651121205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0.151671987145973</v>
      </c>
      <c r="U78" s="1"/>
    </row>
    <row r="79" spans="1:21">
      <c r="A79" s="6" t="s">
        <v>339</v>
      </c>
      <c r="B79" s="1">
        <v>0.0901519803370182</v>
      </c>
      <c r="C79" s="2">
        <v>0</v>
      </c>
      <c r="D79" s="2">
        <v>0.0369550416968348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0.0245649651121205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0.151671987145973</v>
      </c>
      <c r="U79" s="1"/>
    </row>
    <row r="80" spans="1:21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  <c r="U80" s="1"/>
    </row>
    <row r="81" spans="1:21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  <c r="U81" s="1"/>
    </row>
    <row r="82" spans="1:21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  <c r="U82" s="1"/>
    </row>
    <row r="83" spans="1:21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  <c r="U83" s="1"/>
    </row>
    <row r="84" spans="1:21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  <c r="U84" s="1"/>
    </row>
    <row r="85" spans="1:21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  <c r="U85" s="1"/>
    </row>
    <row r="86" ht="29" spans="1:21">
      <c r="A86" s="4" t="s">
        <v>345</v>
      </c>
      <c r="B86" s="1">
        <v>0.161766029602828</v>
      </c>
      <c r="C86" s="2">
        <v>0</v>
      </c>
      <c r="D86" s="2">
        <v>0.0313524907093181</v>
      </c>
      <c r="E86" s="2">
        <v>0</v>
      </c>
      <c r="F86" s="2">
        <v>0</v>
      </c>
      <c r="G86" s="2">
        <v>2.2001888847352e-5</v>
      </c>
      <c r="H86" s="2">
        <v>0</v>
      </c>
      <c r="I86" s="2">
        <v>0</v>
      </c>
      <c r="J86" s="2">
        <v>0</v>
      </c>
      <c r="K86" s="2">
        <v>0</v>
      </c>
      <c r="L86" s="2">
        <v>0.0266269647718507</v>
      </c>
      <c r="M86" s="2">
        <v>0</v>
      </c>
      <c r="N86" s="2">
        <v>0.00678504052748783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0.226552527500332</v>
      </c>
      <c r="U86" s="1"/>
    </row>
    <row r="87" ht="29" spans="1:21">
      <c r="A87" s="5" t="s">
        <v>346</v>
      </c>
      <c r="B87" s="1">
        <v>0.00412909833604664</v>
      </c>
      <c r="C87" s="2">
        <v>0</v>
      </c>
      <c r="D87" s="2">
        <v>0.00120512538404249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0.00533422372008913</v>
      </c>
      <c r="U87" s="1"/>
    </row>
    <row r="88" ht="29" spans="1:21">
      <c r="A88" s="5" t="s">
        <v>347</v>
      </c>
      <c r="B88" s="1">
        <v>0.122410561087383</v>
      </c>
      <c r="C88" s="2">
        <v>0</v>
      </c>
      <c r="D88" s="2">
        <v>0.0164711152888148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0.00214257679883582</v>
      </c>
      <c r="M88" s="2">
        <v>0</v>
      </c>
      <c r="N88" s="2">
        <v>0.00124233136418791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0.142266584539221</v>
      </c>
      <c r="U88" s="1"/>
    </row>
    <row r="89" spans="1:21">
      <c r="A89" s="6" t="s">
        <v>348</v>
      </c>
      <c r="B89" s="1">
        <v>0.111872758042264</v>
      </c>
      <c r="C89" s="2">
        <v>0</v>
      </c>
      <c r="D89" s="2">
        <v>0.0142884280905889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0.00214257679883582</v>
      </c>
      <c r="M89" s="2">
        <v>0</v>
      </c>
      <c r="N89" s="2">
        <v>0.00124233136418791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0.129546094295877</v>
      </c>
      <c r="U89" s="1"/>
    </row>
    <row r="90" spans="1:21">
      <c r="A90" s="6" t="s">
        <v>349</v>
      </c>
      <c r="B90" s="1">
        <v>0.0105378030451191</v>
      </c>
      <c r="C90" s="2">
        <v>0</v>
      </c>
      <c r="D90" s="2">
        <v>0.00218268719822589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0.012720490243345</v>
      </c>
      <c r="U90" s="1"/>
    </row>
    <row r="91" ht="29" spans="1:21">
      <c r="A91" s="7" t="s">
        <v>350</v>
      </c>
      <c r="B91" s="1">
        <v>0.0105378030451191</v>
      </c>
      <c r="C91" s="2">
        <v>0</v>
      </c>
      <c r="D91" s="2">
        <v>0.00218268719822589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0.012720490243345</v>
      </c>
      <c r="U91" s="1"/>
    </row>
    <row r="92" spans="1:21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  <c r="U92" s="1"/>
    </row>
    <row r="93" ht="29" spans="1:21">
      <c r="A93" s="8" t="s">
        <v>352</v>
      </c>
      <c r="B93" s="1">
        <v>0</v>
      </c>
      <c r="C93" s="2">
        <v>0</v>
      </c>
      <c r="D93" s="2">
        <v>0.00212499502558556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0.00212499502558556</v>
      </c>
      <c r="U93" s="1"/>
    </row>
    <row r="94" spans="1:21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  <c r="U94" s="1"/>
    </row>
    <row r="95" spans="1:21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  <c r="U95" s="1"/>
    </row>
    <row r="96" spans="1:21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  <c r="U96" s="1"/>
    </row>
    <row r="97" ht="29" spans="1:21">
      <c r="A97" s="8" t="s">
        <v>356</v>
      </c>
      <c r="B97" s="1">
        <v>0.0105378030451191</v>
      </c>
      <c r="C97" s="2">
        <v>0</v>
      </c>
      <c r="D97" s="2">
        <v>5.7692172640332e-5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0.0105954952177594</v>
      </c>
      <c r="U97" s="1"/>
    </row>
    <row r="98" ht="29" spans="1:21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  <c r="U98" s="1"/>
    </row>
    <row r="99" ht="29" spans="1:21">
      <c r="A99" s="5" t="s">
        <v>358</v>
      </c>
      <c r="B99" s="1">
        <v>0.0352263701793979</v>
      </c>
      <c r="C99" s="2">
        <v>0</v>
      </c>
      <c r="D99" s="2">
        <v>0.0136762500364609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0.0239694752769851</v>
      </c>
      <c r="M99" s="2">
        <v>0</v>
      </c>
      <c r="N99" s="2">
        <v>0.00554270916329992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0.0784148046561438</v>
      </c>
      <c r="U99" s="1"/>
    </row>
    <row r="100" spans="1:21">
      <c r="A100" s="4" t="s">
        <v>359</v>
      </c>
      <c r="B100" s="1">
        <v>0.296133771288345</v>
      </c>
      <c r="C100" s="2">
        <v>0</v>
      </c>
      <c r="D100" s="2">
        <v>0.264278227503254</v>
      </c>
      <c r="E100" s="2">
        <v>0</v>
      </c>
      <c r="F100" s="2">
        <v>0</v>
      </c>
      <c r="G100" s="2">
        <v>0.000832928649221184</v>
      </c>
      <c r="H100" s="2">
        <v>0</v>
      </c>
      <c r="I100" s="2">
        <v>0</v>
      </c>
      <c r="J100" s="2">
        <v>0</v>
      </c>
      <c r="K100" s="2">
        <v>0</v>
      </c>
      <c r="L100" s="2">
        <v>0.00312226087967164</v>
      </c>
      <c r="M100" s="2">
        <v>0</v>
      </c>
      <c r="N100" s="2">
        <v>0.0709864117751665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0.635353600095658</v>
      </c>
      <c r="U100" s="1"/>
    </row>
    <row r="101" spans="1:21">
      <c r="A101" s="5" t="s">
        <v>360</v>
      </c>
      <c r="B101" s="1">
        <v>0.190573340290416</v>
      </c>
      <c r="C101" s="2">
        <v>0</v>
      </c>
      <c r="D101" s="2">
        <v>0.117406776443778</v>
      </c>
      <c r="E101" s="2">
        <v>0</v>
      </c>
      <c r="F101" s="2">
        <v>0</v>
      </c>
      <c r="G101" s="2">
        <v>0.000832928649221184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0.0113670804982376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0.320180125881653</v>
      </c>
      <c r="U101" s="1"/>
    </row>
    <row r="102" spans="1:21">
      <c r="A102" s="6" t="s">
        <v>361</v>
      </c>
      <c r="B102" s="1">
        <v>0.0139171712509708</v>
      </c>
      <c r="C102" s="2">
        <v>0</v>
      </c>
      <c r="D102" s="2">
        <v>0.00230448178491104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0.00207725851582837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0.0182989115517102</v>
      </c>
      <c r="U102" s="1"/>
    </row>
    <row r="103" spans="1:21">
      <c r="A103" s="6" t="s">
        <v>362</v>
      </c>
      <c r="B103" s="1">
        <v>0.00505482163360731</v>
      </c>
      <c r="C103" s="2">
        <v>0</v>
      </c>
      <c r="D103" s="2">
        <v>0.00516665457201194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0.00093803562518642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0.0111595118308057</v>
      </c>
      <c r="U103" s="1"/>
    </row>
    <row r="104" spans="1:21">
      <c r="A104" s="6" t="s">
        <v>363</v>
      </c>
      <c r="B104" s="1">
        <v>0.150134767221558</v>
      </c>
      <c r="C104" s="2">
        <v>0</v>
      </c>
      <c r="D104" s="2">
        <v>0.0180416244329127</v>
      </c>
      <c r="E104" s="2">
        <v>0</v>
      </c>
      <c r="F104" s="2">
        <v>0</v>
      </c>
      <c r="G104" s="2">
        <v>0.000738634839875389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0.000797204539367548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0.169712231033714</v>
      </c>
      <c r="U104" s="1"/>
    </row>
    <row r="105" ht="29" spans="1:21">
      <c r="A105" s="6" t="s">
        <v>364</v>
      </c>
      <c r="B105" s="1">
        <v>0.0214665801842804</v>
      </c>
      <c r="C105" s="2">
        <v>0</v>
      </c>
      <c r="D105" s="2">
        <v>0.091894015653942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0.113360595838222</v>
      </c>
      <c r="U105" s="1"/>
    </row>
    <row r="106" spans="1:21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  <c r="U106" s="1"/>
    </row>
    <row r="107" ht="29" spans="1:21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  <c r="U107" s="1"/>
    </row>
    <row r="108" spans="1:21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  <c r="U108" s="1"/>
    </row>
    <row r="109" spans="1:21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  <c r="U109" s="1"/>
    </row>
    <row r="110" spans="1:21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  <c r="U110" s="1"/>
    </row>
    <row r="111" spans="1:21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  <c r="U111" s="1"/>
    </row>
    <row r="112" ht="29" spans="1:21">
      <c r="A112" s="5" t="s">
        <v>371</v>
      </c>
      <c r="B112" s="1">
        <v>0.105560430997929</v>
      </c>
      <c r="C112" s="2">
        <v>0</v>
      </c>
      <c r="D112" s="2">
        <v>0.141900308850301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0.00247428085770149</v>
      </c>
      <c r="M112" s="2">
        <v>0</v>
      </c>
      <c r="N112" s="2">
        <v>0.0495725422082432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0.299507562914175</v>
      </c>
      <c r="U112" s="1"/>
    </row>
    <row r="113" spans="1:21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  <c r="U113" s="1"/>
    </row>
    <row r="114" spans="1:21">
      <c r="A114" s="4" t="s">
        <v>373</v>
      </c>
      <c r="B114" s="1">
        <v>0.0501083287655659</v>
      </c>
      <c r="C114" s="2">
        <v>0</v>
      </c>
      <c r="D114" s="2">
        <v>0.000455127139718174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0.000163923517462687</v>
      </c>
      <c r="M114" s="2">
        <v>0</v>
      </c>
      <c r="N114" s="2">
        <v>0.00286691853274134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0.0535942979554881</v>
      </c>
      <c r="U114" s="1"/>
    </row>
    <row r="115" spans="1:21">
      <c r="A115" s="4" t="s">
        <v>374</v>
      </c>
      <c r="B115" s="1">
        <v>0.1416796866556</v>
      </c>
      <c r="C115" s="2">
        <v>0</v>
      </c>
      <c r="D115" s="2">
        <v>0.00279486525235386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0.00294869480235821</v>
      </c>
      <c r="M115" s="2">
        <v>0</v>
      </c>
      <c r="N115" s="2">
        <v>0.270439212825832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0.417862459536144</v>
      </c>
      <c r="U115" s="1"/>
    </row>
    <row r="116" spans="1:21">
      <c r="A116" s="4" t="s">
        <v>375</v>
      </c>
      <c r="B116" s="1">
        <v>0.355274502664012</v>
      </c>
      <c r="C116" s="2">
        <v>0</v>
      </c>
      <c r="D116" s="2">
        <v>0.00405768280903668</v>
      </c>
      <c r="E116" s="2">
        <v>0</v>
      </c>
      <c r="F116" s="2">
        <v>0</v>
      </c>
      <c r="G116" s="2">
        <v>0.000653770411464174</v>
      </c>
      <c r="H116" s="2">
        <v>0</v>
      </c>
      <c r="I116" s="2">
        <v>0</v>
      </c>
      <c r="J116" s="2">
        <v>0</v>
      </c>
      <c r="K116" s="2">
        <v>0</v>
      </c>
      <c r="L116" s="2">
        <v>0.016409708354</v>
      </c>
      <c r="M116" s="2">
        <v>0</v>
      </c>
      <c r="N116" s="2">
        <v>0.058506189575994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0.434901853814507</v>
      </c>
      <c r="U116" s="1"/>
    </row>
    <row r="117" spans="1:21">
      <c r="A117" s="5" t="s">
        <v>376</v>
      </c>
      <c r="B117" s="1">
        <v>0.328650420684712</v>
      </c>
      <c r="C117" s="2">
        <v>0</v>
      </c>
      <c r="D117" s="2">
        <v>0.00378204242864398</v>
      </c>
      <c r="E117" s="2">
        <v>0</v>
      </c>
      <c r="F117" s="2">
        <v>0</v>
      </c>
      <c r="G117" s="2">
        <v>0.000584621617943925</v>
      </c>
      <c r="H117" s="2">
        <v>0</v>
      </c>
      <c r="I117" s="2">
        <v>0</v>
      </c>
      <c r="J117" s="2">
        <v>0</v>
      </c>
      <c r="K117" s="2">
        <v>0</v>
      </c>
      <c r="L117" s="2">
        <v>0.0141842055404478</v>
      </c>
      <c r="M117" s="2">
        <v>0</v>
      </c>
      <c r="N117" s="2">
        <v>0.0438934824318454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0.391094772703593</v>
      </c>
      <c r="U117" s="1"/>
    </row>
    <row r="118" spans="1:21">
      <c r="A118" s="5" t="s">
        <v>377</v>
      </c>
      <c r="B118" s="1">
        <v>0.0266240819793003</v>
      </c>
      <c r="C118" s="2">
        <v>0</v>
      </c>
      <c r="D118" s="2">
        <v>0.000275640380392697</v>
      </c>
      <c r="E118" s="2">
        <v>0</v>
      </c>
      <c r="F118" s="2">
        <v>0</v>
      </c>
      <c r="G118" s="2">
        <v>6.91487935202492e-5</v>
      </c>
      <c r="H118" s="2">
        <v>0</v>
      </c>
      <c r="I118" s="2">
        <v>0</v>
      </c>
      <c r="J118" s="2">
        <v>0</v>
      </c>
      <c r="K118" s="2">
        <v>0</v>
      </c>
      <c r="L118" s="2">
        <v>0.00222550281355224</v>
      </c>
      <c r="M118" s="2">
        <v>0</v>
      </c>
      <c r="N118" s="2">
        <v>0.0146127071441486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0.0438070811109141</v>
      </c>
      <c r="U118" s="1"/>
    </row>
    <row r="119" spans="1:21">
      <c r="A119" s="4" t="s">
        <v>378</v>
      </c>
      <c r="B119" s="1">
        <v>0.0117421233931326</v>
      </c>
      <c r="C119" s="2">
        <v>0</v>
      </c>
      <c r="D119" s="2">
        <v>0.000224358449156846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0.000192851197014925</v>
      </c>
      <c r="M119" s="2">
        <v>0</v>
      </c>
      <c r="N119" s="2">
        <v>0.00109278833528522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0.0132521213745896</v>
      </c>
      <c r="U119" s="1"/>
    </row>
    <row r="120" spans="1:19">
      <c r="A120" s="3" t="s">
        <v>379</v>
      </c>
      <c r="B120" s="1">
        <v>2.11870057224293</v>
      </c>
      <c r="C120" s="9">
        <f t="shared" ref="B120:S120" si="2">C3+C17+C31+C59+C71+C76+C86+C100+C114+C115+C116+C119</f>
        <v>0.1549084855428</v>
      </c>
      <c r="D120" s="9">
        <f t="shared" si="2"/>
        <v>0.7443988984575</v>
      </c>
      <c r="E120" s="9">
        <f t="shared" si="2"/>
        <v>0</v>
      </c>
      <c r="F120" s="9">
        <f t="shared" si="2"/>
        <v>0</v>
      </c>
      <c r="G120" s="9">
        <f t="shared" si="2"/>
        <v>0.00908049384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0.704971407712</v>
      </c>
      <c r="M120" s="9">
        <f t="shared" si="2"/>
        <v>0</v>
      </c>
      <c r="N120" s="9">
        <f t="shared" si="2"/>
        <v>5.85308449556</v>
      </c>
      <c r="O120" s="9">
        <f t="shared" si="2"/>
        <v>0</v>
      </c>
      <c r="P120" s="9">
        <f t="shared" si="2"/>
        <v>0.00422033304</v>
      </c>
      <c r="Q120" s="9">
        <f t="shared" si="2"/>
        <v>0</v>
      </c>
      <c r="R120" s="1">
        <v>0.08581796</v>
      </c>
      <c r="S120" s="9">
        <f t="shared" si="2"/>
        <v>9.67518264639522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14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0.267294899026773</v>
      </c>
      <c r="C3" s="2">
        <v>0</v>
      </c>
      <c r="D3" s="2">
        <v>0.180210225317626</v>
      </c>
      <c r="E3" s="2">
        <v>0</v>
      </c>
      <c r="F3" s="2">
        <v>0</v>
      </c>
      <c r="G3" s="2">
        <v>0.00195003521316671</v>
      </c>
      <c r="H3" s="2">
        <v>0</v>
      </c>
      <c r="I3" s="1">
        <v>0</v>
      </c>
      <c r="J3" s="2">
        <v>0</v>
      </c>
      <c r="K3" s="2">
        <v>0</v>
      </c>
      <c r="L3" s="1">
        <v>0.143731368245438</v>
      </c>
      <c r="M3" s="1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0.593186527803004</v>
      </c>
    </row>
    <row r="4" ht="29" spans="1:19">
      <c r="A4" s="5" t="s">
        <v>266</v>
      </c>
      <c r="B4" s="1">
        <v>0.249153957392889</v>
      </c>
      <c r="C4" s="2">
        <v>0</v>
      </c>
      <c r="D4" s="2">
        <v>0.175340038077678</v>
      </c>
      <c r="E4" s="2">
        <v>0</v>
      </c>
      <c r="F4" s="2">
        <v>0</v>
      </c>
      <c r="G4" s="2">
        <v>0.00192527286125348</v>
      </c>
      <c r="H4" s="2">
        <v>0</v>
      </c>
      <c r="I4" s="1">
        <v>0</v>
      </c>
      <c r="J4" s="2">
        <v>0</v>
      </c>
      <c r="K4" s="2">
        <v>0</v>
      </c>
      <c r="L4" s="1">
        <v>0.142918230586936</v>
      </c>
      <c r="M4" s="1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0.569337498918756</v>
      </c>
    </row>
    <row r="5" ht="29" spans="1:19">
      <c r="A5" s="6" t="s">
        <v>267</v>
      </c>
      <c r="B5" s="1">
        <v>0.0866772125884639</v>
      </c>
      <c r="C5" s="2">
        <v>0</v>
      </c>
      <c r="D5" s="2">
        <v>0.0751139117314791</v>
      </c>
      <c r="E5" s="2">
        <v>0</v>
      </c>
      <c r="F5" s="2">
        <v>0</v>
      </c>
      <c r="G5" s="2">
        <v>0.000668583501657156</v>
      </c>
      <c r="H5" s="2">
        <v>0</v>
      </c>
      <c r="I5" s="1">
        <v>0</v>
      </c>
      <c r="J5" s="2">
        <v>0</v>
      </c>
      <c r="K5" s="2">
        <v>0</v>
      </c>
      <c r="L5" s="1">
        <v>0.0871089195178831</v>
      </c>
      <c r="M5" s="1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0.249568627339483</v>
      </c>
    </row>
    <row r="6" spans="1:19">
      <c r="A6" s="6" t="s">
        <v>268</v>
      </c>
      <c r="B6" s="1">
        <v>0.130325626235075</v>
      </c>
      <c r="C6" s="2">
        <v>0</v>
      </c>
      <c r="D6" s="2">
        <v>0.0694857704364406</v>
      </c>
      <c r="E6" s="2">
        <v>0</v>
      </c>
      <c r="F6" s="2">
        <v>0</v>
      </c>
      <c r="G6" s="2">
        <v>0.00125668935959632</v>
      </c>
      <c r="H6" s="2">
        <v>0</v>
      </c>
      <c r="I6" s="1">
        <v>0</v>
      </c>
      <c r="J6" s="2">
        <v>0</v>
      </c>
      <c r="K6" s="2">
        <v>0</v>
      </c>
      <c r="L6" s="1">
        <v>0.0558093110690531</v>
      </c>
      <c r="M6" s="1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0.256877397100165</v>
      </c>
    </row>
    <row r="7" spans="1:19">
      <c r="A7" s="7" t="s">
        <v>269</v>
      </c>
      <c r="B7" s="1">
        <v>0.0796549126011527</v>
      </c>
      <c r="C7" s="2">
        <v>0</v>
      </c>
      <c r="D7" s="2">
        <v>0.0517104181006044</v>
      </c>
      <c r="E7" s="2">
        <v>0</v>
      </c>
      <c r="F7" s="2">
        <v>0</v>
      </c>
      <c r="G7" s="2">
        <v>0.000334291750828578</v>
      </c>
      <c r="H7" s="2">
        <v>0</v>
      </c>
      <c r="I7" s="1">
        <v>0</v>
      </c>
      <c r="J7" s="2">
        <v>0</v>
      </c>
      <c r="K7" s="2">
        <v>0</v>
      </c>
      <c r="L7" s="1">
        <v>0.00710773120781817</v>
      </c>
      <c r="M7" s="1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0.138807353660404</v>
      </c>
    </row>
    <row r="8" spans="1:19">
      <c r="A8" s="7" t="s">
        <v>270</v>
      </c>
      <c r="B8" s="1">
        <v>0.0072288382222308</v>
      </c>
      <c r="C8" s="2">
        <v>0</v>
      </c>
      <c r="D8" s="2">
        <v>0.00300522134123731</v>
      </c>
      <c r="E8" s="2">
        <v>0</v>
      </c>
      <c r="F8" s="2">
        <v>0</v>
      </c>
      <c r="G8" s="2">
        <v>0</v>
      </c>
      <c r="H8" s="2">
        <v>0</v>
      </c>
      <c r="I8" s="1">
        <v>0</v>
      </c>
      <c r="J8" s="2">
        <v>0</v>
      </c>
      <c r="K8" s="2">
        <v>0</v>
      </c>
      <c r="L8" s="1">
        <v>0.000414824033905764</v>
      </c>
      <c r="M8" s="1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0.0106488835973739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1">
        <v>0</v>
      </c>
      <c r="J9" s="2">
        <v>0</v>
      </c>
      <c r="K9" s="2">
        <v>0</v>
      </c>
      <c r="L9" s="1">
        <v>0</v>
      </c>
      <c r="M9" s="1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1">
        <v>0</v>
      </c>
      <c r="J10" s="2">
        <v>0</v>
      </c>
      <c r="K10" s="2">
        <v>0</v>
      </c>
      <c r="L10" s="1">
        <v>0</v>
      </c>
      <c r="M10" s="1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0.0323920798434247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1">
        <v>0</v>
      </c>
      <c r="J11" s="2">
        <v>0</v>
      </c>
      <c r="K11" s="2">
        <v>0</v>
      </c>
      <c r="L11" s="1">
        <v>0.035637718494949</v>
      </c>
      <c r="M11" s="1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0.0680297983383737</v>
      </c>
    </row>
    <row r="12" spans="1:19">
      <c r="A12" s="7" t="s">
        <v>274</v>
      </c>
      <c r="B12" s="1">
        <v>0.0102924887068906</v>
      </c>
      <c r="C12" s="2">
        <v>0</v>
      </c>
      <c r="D12" s="2">
        <v>0.00507962191306484</v>
      </c>
      <c r="E12" s="2">
        <v>0</v>
      </c>
      <c r="F12" s="2">
        <v>0</v>
      </c>
      <c r="G12" s="2">
        <v>0</v>
      </c>
      <c r="H12" s="2">
        <v>0</v>
      </c>
      <c r="I12" s="1">
        <v>0</v>
      </c>
      <c r="J12" s="2">
        <v>0</v>
      </c>
      <c r="K12" s="2">
        <v>0</v>
      </c>
      <c r="L12" s="1">
        <v>0.0126490373323803</v>
      </c>
      <c r="M12" s="1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0.0280211479523357</v>
      </c>
    </row>
    <row r="13" spans="1:19">
      <c r="A13" s="7" t="s">
        <v>275</v>
      </c>
      <c r="B13" s="1">
        <v>0.000757306861375884</v>
      </c>
      <c r="C13" s="2">
        <v>0</v>
      </c>
      <c r="D13" s="2">
        <v>0.00969050908153403</v>
      </c>
      <c r="E13" s="2">
        <v>0</v>
      </c>
      <c r="F13" s="2">
        <v>0</v>
      </c>
      <c r="G13" s="2">
        <v>0.000922397608767744</v>
      </c>
      <c r="H13" s="2">
        <v>0</v>
      </c>
      <c r="I13" s="1">
        <v>0</v>
      </c>
      <c r="J13" s="2">
        <v>0</v>
      </c>
      <c r="K13" s="2">
        <v>0</v>
      </c>
      <c r="L13" s="1">
        <v>1.36002320516581e-17</v>
      </c>
      <c r="M13" s="1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0.0113702135516777</v>
      </c>
    </row>
    <row r="14" spans="1:19">
      <c r="A14" s="6" t="s">
        <v>276</v>
      </c>
      <c r="B14" s="1">
        <v>0.0321511185693504</v>
      </c>
      <c r="C14" s="2">
        <v>0</v>
      </c>
      <c r="D14" s="2">
        <v>0.0307403559097582</v>
      </c>
      <c r="E14" s="2">
        <v>0</v>
      </c>
      <c r="F14" s="2">
        <v>0</v>
      </c>
      <c r="G14" s="2">
        <v>0</v>
      </c>
      <c r="H14" s="2">
        <v>0</v>
      </c>
      <c r="I14" s="1">
        <v>0</v>
      </c>
      <c r="J14" s="2">
        <v>0</v>
      </c>
      <c r="K14" s="2">
        <v>0</v>
      </c>
      <c r="L14" s="1">
        <v>0</v>
      </c>
      <c r="M14" s="1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0.0628914744791086</v>
      </c>
    </row>
    <row r="15" spans="1:19">
      <c r="A15" s="5" t="s">
        <v>277</v>
      </c>
      <c r="B15" s="1">
        <v>0.0181409416338841</v>
      </c>
      <c r="C15" s="2">
        <v>0</v>
      </c>
      <c r="D15" s="2">
        <v>0.00192812873663456</v>
      </c>
      <c r="E15" s="2">
        <v>0</v>
      </c>
      <c r="F15" s="2">
        <v>0</v>
      </c>
      <c r="G15" s="2">
        <v>0</v>
      </c>
      <c r="H15" s="2">
        <v>0</v>
      </c>
      <c r="I15" s="1">
        <v>0</v>
      </c>
      <c r="J15" s="2">
        <v>0</v>
      </c>
      <c r="K15" s="2">
        <v>0</v>
      </c>
      <c r="L15" s="1">
        <v>0.000672799179369548</v>
      </c>
      <c r="M15" s="1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0.0207418695498882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1">
        <v>0</v>
      </c>
      <c r="J16" s="2">
        <v>0</v>
      </c>
      <c r="K16" s="2">
        <v>0</v>
      </c>
      <c r="L16" s="1">
        <v>0</v>
      </c>
      <c r="M16" s="1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0.095629835555761</v>
      </c>
      <c r="C17" s="2">
        <v>0</v>
      </c>
      <c r="D17" s="2">
        <v>0.145716667091212</v>
      </c>
      <c r="E17" s="2">
        <v>0</v>
      </c>
      <c r="F17" s="2">
        <v>0</v>
      </c>
      <c r="G17" s="2">
        <v>1.2381175956614e-5</v>
      </c>
      <c r="H17" s="2">
        <v>0</v>
      </c>
      <c r="I17" s="1">
        <v>0</v>
      </c>
      <c r="J17" s="2">
        <v>0</v>
      </c>
      <c r="K17" s="2">
        <v>0</v>
      </c>
      <c r="L17" s="1">
        <v>0.190600292673298</v>
      </c>
      <c r="M17" s="1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0.431959176496228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1">
        <v>0</v>
      </c>
      <c r="J18" s="2">
        <v>0</v>
      </c>
      <c r="K18" s="2">
        <v>0</v>
      </c>
      <c r="L18" s="1">
        <v>0</v>
      </c>
      <c r="M18" s="1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1">
        <v>0</v>
      </c>
      <c r="J19" s="2">
        <v>0</v>
      </c>
      <c r="K19" s="2">
        <v>0</v>
      </c>
      <c r="L19" s="1">
        <v>0</v>
      </c>
      <c r="M19" s="1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1">
        <v>0</v>
      </c>
      <c r="J20" s="2">
        <v>0</v>
      </c>
      <c r="K20" s="2">
        <v>0</v>
      </c>
      <c r="L20" s="1">
        <v>0</v>
      </c>
      <c r="M20" s="1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0.000305635127841564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1">
        <v>0</v>
      </c>
      <c r="J21" s="2">
        <v>0</v>
      </c>
      <c r="K21" s="2">
        <v>0</v>
      </c>
      <c r="L21" s="1">
        <v>0</v>
      </c>
      <c r="M21" s="1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0.000305635127841564</v>
      </c>
    </row>
    <row r="22" spans="1:19">
      <c r="A22" s="6" t="s">
        <v>284</v>
      </c>
      <c r="B22" s="1">
        <v>0.000305635127841564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1">
        <v>0</v>
      </c>
      <c r="J22" s="2">
        <v>0</v>
      </c>
      <c r="K22" s="2">
        <v>0</v>
      </c>
      <c r="L22" s="1">
        <v>0</v>
      </c>
      <c r="M22" s="1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0.000305635127841564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1">
        <v>0</v>
      </c>
      <c r="J23" s="2">
        <v>0</v>
      </c>
      <c r="K23" s="2">
        <v>0</v>
      </c>
      <c r="L23" s="1">
        <v>0</v>
      </c>
      <c r="M23" s="1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0.027099648001952</v>
      </c>
      <c r="C24" s="2">
        <v>0</v>
      </c>
      <c r="D24" s="2">
        <v>0.0756690798332342</v>
      </c>
      <c r="E24" s="2">
        <v>0</v>
      </c>
      <c r="F24" s="2">
        <v>0</v>
      </c>
      <c r="G24" s="2">
        <v>0</v>
      </c>
      <c r="H24" s="2">
        <v>0</v>
      </c>
      <c r="I24" s="1">
        <v>0</v>
      </c>
      <c r="J24" s="2">
        <v>0</v>
      </c>
      <c r="K24" s="2">
        <v>0</v>
      </c>
      <c r="L24" s="1">
        <v>0.1210935332807</v>
      </c>
      <c r="M24" s="1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0.223862261115886</v>
      </c>
    </row>
    <row r="25" spans="1:19">
      <c r="A25" s="5" t="s">
        <v>287</v>
      </c>
      <c r="B25" s="1">
        <v>0.00781067548928444</v>
      </c>
      <c r="C25" s="2">
        <v>0</v>
      </c>
      <c r="D25" s="2">
        <v>0.0189122834184724</v>
      </c>
      <c r="E25" s="2">
        <v>0</v>
      </c>
      <c r="F25" s="2">
        <v>0</v>
      </c>
      <c r="G25" s="2">
        <v>0</v>
      </c>
      <c r="H25" s="2">
        <v>0</v>
      </c>
      <c r="I25" s="1">
        <v>0</v>
      </c>
      <c r="J25" s="2">
        <v>0</v>
      </c>
      <c r="K25" s="2">
        <v>0</v>
      </c>
      <c r="L25" s="1">
        <v>0</v>
      </c>
      <c r="M25" s="1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0.0267229589077568</v>
      </c>
    </row>
    <row r="26" spans="1:19">
      <c r="A26" s="6" t="s">
        <v>288</v>
      </c>
      <c r="B26" s="1">
        <v>0.00781067548928444</v>
      </c>
      <c r="C26" s="2">
        <v>0</v>
      </c>
      <c r="D26" s="2">
        <v>0.0189122834184724</v>
      </c>
      <c r="E26" s="2">
        <v>0</v>
      </c>
      <c r="F26" s="2">
        <v>0</v>
      </c>
      <c r="G26" s="2">
        <v>0</v>
      </c>
      <c r="H26" s="2">
        <v>0</v>
      </c>
      <c r="I26" s="1">
        <v>0</v>
      </c>
      <c r="J26" s="2">
        <v>0</v>
      </c>
      <c r="K26" s="2">
        <v>0</v>
      </c>
      <c r="L26" s="1">
        <v>0</v>
      </c>
      <c r="M26" s="1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0.0267229589077568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1">
        <v>0</v>
      </c>
      <c r="J27" s="2">
        <v>0</v>
      </c>
      <c r="K27" s="2">
        <v>0</v>
      </c>
      <c r="L27" s="1">
        <v>0</v>
      </c>
      <c r="M27" s="1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0.0604138769366827</v>
      </c>
      <c r="C28" s="2">
        <v>0</v>
      </c>
      <c r="D28" s="2">
        <v>0.0508693550482449</v>
      </c>
      <c r="E28" s="2">
        <v>0</v>
      </c>
      <c r="F28" s="2">
        <v>0</v>
      </c>
      <c r="G28" s="2">
        <v>1.2381175956614e-5</v>
      </c>
      <c r="H28" s="2">
        <v>0</v>
      </c>
      <c r="I28" s="1">
        <v>0</v>
      </c>
      <c r="J28" s="2">
        <v>0</v>
      </c>
      <c r="K28" s="2">
        <v>0</v>
      </c>
      <c r="L28" s="1">
        <v>0.0664543974714707</v>
      </c>
      <c r="M28" s="1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0.177750010632355</v>
      </c>
    </row>
    <row r="29" ht="29" spans="1:19">
      <c r="A29" s="6" t="s">
        <v>291</v>
      </c>
      <c r="B29" s="1">
        <v>0.0604138769366827</v>
      </c>
      <c r="C29" s="2">
        <v>0</v>
      </c>
      <c r="D29" s="2">
        <v>0.0508693550482449</v>
      </c>
      <c r="E29" s="2">
        <v>0</v>
      </c>
      <c r="F29" s="2">
        <v>0</v>
      </c>
      <c r="G29" s="2">
        <v>1.2381175956614e-5</v>
      </c>
      <c r="H29" s="2">
        <v>0</v>
      </c>
      <c r="I29" s="1">
        <v>0</v>
      </c>
      <c r="J29" s="2">
        <v>0</v>
      </c>
      <c r="K29" s="2">
        <v>0</v>
      </c>
      <c r="L29" s="1">
        <v>0.0664543974714707</v>
      </c>
      <c r="M29" s="1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0.177750010632355</v>
      </c>
    </row>
    <row r="30" ht="29" spans="1:19">
      <c r="A30" s="6" t="s">
        <v>292</v>
      </c>
      <c r="B30" s="1">
        <v>0.0120216483617682</v>
      </c>
      <c r="C30" s="2">
        <v>0</v>
      </c>
      <c r="D30" s="2">
        <v>0.0182474114403226</v>
      </c>
      <c r="E30" s="2">
        <v>0</v>
      </c>
      <c r="F30" s="2">
        <v>0</v>
      </c>
      <c r="G30" s="2">
        <v>0</v>
      </c>
      <c r="H30" s="2">
        <v>0</v>
      </c>
      <c r="I30" s="1">
        <v>0</v>
      </c>
      <c r="J30" s="2">
        <v>0</v>
      </c>
      <c r="K30" s="2">
        <v>0</v>
      </c>
      <c r="L30" s="1">
        <v>0.00353322759227199</v>
      </c>
      <c r="M30" s="1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0.0338022873943627</v>
      </c>
    </row>
    <row r="31" spans="1:19">
      <c r="A31" s="4" t="s">
        <v>293</v>
      </c>
      <c r="B31" s="1">
        <v>0.304888019751286</v>
      </c>
      <c r="C31" s="2">
        <v>0.295617854397017</v>
      </c>
      <c r="D31" s="2">
        <v>0.103503945198478</v>
      </c>
      <c r="E31" s="2">
        <v>0</v>
      </c>
      <c r="F31" s="2">
        <v>0</v>
      </c>
      <c r="G31" s="2">
        <v>0.0031417233989908</v>
      </c>
      <c r="H31" s="2">
        <v>0</v>
      </c>
      <c r="I31" s="1">
        <v>12.9571812049335</v>
      </c>
      <c r="J31" s="2">
        <v>0</v>
      </c>
      <c r="K31" s="2">
        <v>0</v>
      </c>
      <c r="L31" s="1">
        <v>7.04631867658964</v>
      </c>
      <c r="M31" s="1">
        <v>1.48888808145792</v>
      </c>
      <c r="N31" s="2">
        <v>0.526287455766758</v>
      </c>
      <c r="O31" s="2">
        <v>0</v>
      </c>
      <c r="P31" s="2">
        <v>0.00712014468</v>
      </c>
      <c r="Q31" s="2">
        <v>0</v>
      </c>
      <c r="R31" s="1">
        <v>1.296184</v>
      </c>
      <c r="S31" s="2">
        <f t="shared" si="0"/>
        <v>24.0291311061736</v>
      </c>
    </row>
    <row r="32" spans="1:19">
      <c r="A32" s="5" t="s">
        <v>294</v>
      </c>
      <c r="B32" s="1">
        <v>0.133563009568242</v>
      </c>
      <c r="C32" s="2">
        <v>0</v>
      </c>
      <c r="D32" s="2">
        <v>0.0379161843357521</v>
      </c>
      <c r="E32" s="2">
        <v>0</v>
      </c>
      <c r="F32" s="2">
        <v>0</v>
      </c>
      <c r="G32" s="2">
        <v>0.00264833496681673</v>
      </c>
      <c r="H32" s="2">
        <v>0</v>
      </c>
      <c r="I32" s="1">
        <v>0</v>
      </c>
      <c r="J32" s="2">
        <v>0</v>
      </c>
      <c r="K32" s="2">
        <v>0</v>
      </c>
      <c r="L32" s="1">
        <v>0.285233469948235</v>
      </c>
      <c r="M32" s="1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0.459360998819046</v>
      </c>
    </row>
    <row r="33" spans="1:19">
      <c r="A33" s="5" t="s">
        <v>295</v>
      </c>
      <c r="B33" s="1">
        <v>0.0148674789851244</v>
      </c>
      <c r="C33" s="2">
        <v>0</v>
      </c>
      <c r="D33" s="2">
        <v>0.00342066897962962</v>
      </c>
      <c r="E33" s="2">
        <v>0</v>
      </c>
      <c r="F33" s="2">
        <v>0</v>
      </c>
      <c r="G33" s="2">
        <v>0.000420831309795535</v>
      </c>
      <c r="H33" s="2">
        <v>0</v>
      </c>
      <c r="I33" s="1">
        <v>0</v>
      </c>
      <c r="J33" s="2">
        <v>0</v>
      </c>
      <c r="K33" s="2">
        <v>0</v>
      </c>
      <c r="L33" s="1">
        <v>0.0474128968303112</v>
      </c>
      <c r="M33" s="1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0.0661218761048608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1">
        <v>0</v>
      </c>
      <c r="J34" s="2">
        <v>0</v>
      </c>
      <c r="K34" s="2">
        <v>0</v>
      </c>
      <c r="L34" s="1">
        <v>0</v>
      </c>
      <c r="M34" s="1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1">
        <v>0</v>
      </c>
      <c r="J35" s="2">
        <v>0</v>
      </c>
      <c r="K35" s="2">
        <v>0</v>
      </c>
      <c r="L35" s="1">
        <v>0</v>
      </c>
      <c r="M35" s="1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1">
        <v>0</v>
      </c>
      <c r="J36" s="2">
        <v>0</v>
      </c>
      <c r="K36" s="2">
        <v>0</v>
      </c>
      <c r="L36" s="1">
        <v>0</v>
      </c>
      <c r="M36" s="1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>
        <v>0</v>
      </c>
      <c r="J37" s="2">
        <v>0</v>
      </c>
      <c r="K37" s="2">
        <v>0</v>
      </c>
      <c r="L37" s="1">
        <v>0</v>
      </c>
      <c r="M37" s="1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0.00366451946816451</v>
      </c>
      <c r="C38" s="2">
        <v>0</v>
      </c>
      <c r="D38" s="2">
        <v>0.00465948704346293</v>
      </c>
      <c r="E38" s="2">
        <v>0</v>
      </c>
      <c r="F38" s="2">
        <v>0</v>
      </c>
      <c r="G38" s="2">
        <v>0</v>
      </c>
      <c r="H38" s="2">
        <v>0</v>
      </c>
      <c r="I38" s="1">
        <v>0</v>
      </c>
      <c r="J38" s="2">
        <v>0</v>
      </c>
      <c r="K38" s="2">
        <v>0</v>
      </c>
      <c r="L38" s="1">
        <v>0.0437591952356078</v>
      </c>
      <c r="M38" s="1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0.0520832017472352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1">
        <v>0</v>
      </c>
      <c r="J39" s="2">
        <v>0</v>
      </c>
      <c r="K39" s="2">
        <v>0</v>
      </c>
      <c r="L39" s="1">
        <v>0</v>
      </c>
      <c r="M39" s="1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1">
        <v>0</v>
      </c>
      <c r="J40" s="2">
        <v>0</v>
      </c>
      <c r="K40" s="2">
        <v>0</v>
      </c>
      <c r="L40" s="1">
        <v>0</v>
      </c>
      <c r="M40" s="1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1">
        <v>0</v>
      </c>
      <c r="J41" s="2">
        <v>0</v>
      </c>
      <c r="K41" s="2">
        <v>0</v>
      </c>
      <c r="L41" s="1">
        <v>0</v>
      </c>
      <c r="M41" s="1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0.000558402966577449</v>
      </c>
      <c r="C42" s="2">
        <v>0.295617854397017</v>
      </c>
      <c r="D42" s="2">
        <v>0.000274906255738291</v>
      </c>
      <c r="E42" s="2">
        <v>0</v>
      </c>
      <c r="F42" s="2">
        <v>0</v>
      </c>
      <c r="G42" s="2">
        <v>0</v>
      </c>
      <c r="H42" s="2">
        <v>0</v>
      </c>
      <c r="I42" s="1">
        <v>12.9571812049335</v>
      </c>
      <c r="J42" s="2">
        <v>0</v>
      </c>
      <c r="K42" s="2">
        <v>0</v>
      </c>
      <c r="L42" s="1">
        <v>1.62504278540647</v>
      </c>
      <c r="M42" s="1">
        <v>1.48888808145792</v>
      </c>
      <c r="N42" s="2">
        <v>0</v>
      </c>
      <c r="O42" s="2">
        <v>0</v>
      </c>
      <c r="P42" s="2">
        <v>0</v>
      </c>
      <c r="Q42" s="2">
        <v>0</v>
      </c>
      <c r="R42" s="1">
        <v>0.993010932060543</v>
      </c>
      <c r="S42" s="2">
        <f t="shared" si="0"/>
        <v>17.3605741674778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>
        <v>0</v>
      </c>
      <c r="J43" s="2">
        <v>0</v>
      </c>
      <c r="K43" s="2">
        <v>0</v>
      </c>
      <c r="L43" s="1">
        <v>0</v>
      </c>
      <c r="M43" s="1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0.000558402966577449</v>
      </c>
      <c r="C44" s="2">
        <v>0.295617854397017</v>
      </c>
      <c r="D44" s="2">
        <v>0.000274906255738291</v>
      </c>
      <c r="E44" s="2">
        <v>0</v>
      </c>
      <c r="F44" s="2">
        <v>0</v>
      </c>
      <c r="G44" s="2">
        <v>0</v>
      </c>
      <c r="H44" s="2">
        <v>0</v>
      </c>
      <c r="I44" s="1">
        <v>12.9571812049335</v>
      </c>
      <c r="J44" s="2">
        <v>0</v>
      </c>
      <c r="K44" s="2">
        <v>0</v>
      </c>
      <c r="L44" s="1">
        <v>1.62504278540647</v>
      </c>
      <c r="M44" s="1">
        <v>1.48888808145792</v>
      </c>
      <c r="N44" s="2">
        <v>0</v>
      </c>
      <c r="O44" s="2">
        <v>0</v>
      </c>
      <c r="P44" s="2">
        <v>0</v>
      </c>
      <c r="Q44" s="2">
        <v>0</v>
      </c>
      <c r="R44" s="1">
        <v>0.993010932060543</v>
      </c>
      <c r="S44" s="2">
        <f t="shared" si="0"/>
        <v>17.3605741674778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1">
        <v>0</v>
      </c>
      <c r="J45" s="2">
        <v>0</v>
      </c>
      <c r="K45" s="2">
        <v>0</v>
      </c>
      <c r="L45" s="1">
        <v>0</v>
      </c>
      <c r="M45" s="1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0.0253026344230406</v>
      </c>
      <c r="C46" s="2">
        <v>0</v>
      </c>
      <c r="D46" s="2">
        <v>0.0129414729758317</v>
      </c>
      <c r="E46" s="2">
        <v>0</v>
      </c>
      <c r="F46" s="2">
        <v>0</v>
      </c>
      <c r="G46" s="2">
        <v>0</v>
      </c>
      <c r="H46" s="2">
        <v>0</v>
      </c>
      <c r="I46" s="1">
        <v>0</v>
      </c>
      <c r="J46" s="2">
        <v>0</v>
      </c>
      <c r="K46" s="2">
        <v>0</v>
      </c>
      <c r="L46" s="1">
        <v>4.03410612437207</v>
      </c>
      <c r="M46" s="1">
        <v>0</v>
      </c>
      <c r="N46" s="2">
        <v>0</v>
      </c>
      <c r="O46" s="2">
        <v>0</v>
      </c>
      <c r="P46" s="2">
        <v>0</v>
      </c>
      <c r="Q46" s="2">
        <v>0</v>
      </c>
      <c r="R46" s="1">
        <v>0.303173067939457</v>
      </c>
      <c r="S46" s="2">
        <f t="shared" si="0"/>
        <v>4.3755232997104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1">
        <v>0</v>
      </c>
      <c r="J47" s="2">
        <v>0</v>
      </c>
      <c r="K47" s="2">
        <v>0</v>
      </c>
      <c r="L47" s="1">
        <v>0</v>
      </c>
      <c r="M47" s="1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0.00369941965357559</v>
      </c>
      <c r="C48" s="2">
        <v>0</v>
      </c>
      <c r="D48" s="2">
        <v>0.00115878206532723</v>
      </c>
      <c r="E48" s="2">
        <v>0</v>
      </c>
      <c r="F48" s="2">
        <v>0</v>
      </c>
      <c r="G48" s="2">
        <v>0</v>
      </c>
      <c r="H48" s="2">
        <v>0</v>
      </c>
      <c r="I48" s="1">
        <v>0</v>
      </c>
      <c r="J48" s="2">
        <v>0</v>
      </c>
      <c r="K48" s="2">
        <v>0</v>
      </c>
      <c r="L48" s="1">
        <v>0.00587389347282465</v>
      </c>
      <c r="M48" s="1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0.0107320951917275</v>
      </c>
    </row>
    <row r="49" ht="29" spans="1:19">
      <c r="A49" s="5" t="s">
        <v>311</v>
      </c>
      <c r="B49" s="1">
        <v>0.0291765550036718</v>
      </c>
      <c r="C49" s="2">
        <v>0</v>
      </c>
      <c r="D49" s="2">
        <v>0.0265441128958441</v>
      </c>
      <c r="E49" s="2">
        <v>0</v>
      </c>
      <c r="F49" s="2">
        <v>0</v>
      </c>
      <c r="G49" s="2">
        <v>6.16735540217594e-5</v>
      </c>
      <c r="H49" s="2">
        <v>0</v>
      </c>
      <c r="I49" s="1">
        <v>0</v>
      </c>
      <c r="J49" s="2">
        <v>0</v>
      </c>
      <c r="K49" s="2">
        <v>0</v>
      </c>
      <c r="L49" s="1">
        <v>0.812461298927004</v>
      </c>
      <c r="M49" s="1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0.868243640380542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1">
        <v>0</v>
      </c>
      <c r="J50" s="2">
        <v>0</v>
      </c>
      <c r="K50" s="2">
        <v>0</v>
      </c>
      <c r="L50" s="1">
        <v>0</v>
      </c>
      <c r="M50" s="1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0.00540952873871904</v>
      </c>
      <c r="C51" s="2">
        <v>0</v>
      </c>
      <c r="D51" s="2">
        <v>0.0014197690169775</v>
      </c>
      <c r="E51" s="2">
        <v>0</v>
      </c>
      <c r="F51" s="2">
        <v>0</v>
      </c>
      <c r="G51" s="2">
        <v>0</v>
      </c>
      <c r="H51" s="2">
        <v>0</v>
      </c>
      <c r="I51" s="1">
        <v>0</v>
      </c>
      <c r="J51" s="2">
        <v>0</v>
      </c>
      <c r="K51" s="2">
        <v>0</v>
      </c>
      <c r="L51" s="1">
        <v>0.0780738340762943</v>
      </c>
      <c r="M51" s="1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0.0849031318319908</v>
      </c>
    </row>
    <row r="52" ht="29" spans="1:19">
      <c r="A52" s="5" t="s">
        <v>314</v>
      </c>
      <c r="B52" s="1">
        <v>0.0109237580336713</v>
      </c>
      <c r="C52" s="2">
        <v>0</v>
      </c>
      <c r="D52" s="2">
        <v>0.00225492726225839</v>
      </c>
      <c r="E52" s="2">
        <v>0</v>
      </c>
      <c r="F52" s="2">
        <v>0</v>
      </c>
      <c r="G52" s="2">
        <v>0</v>
      </c>
      <c r="H52" s="2">
        <v>0</v>
      </c>
      <c r="I52" s="1">
        <v>0</v>
      </c>
      <c r="J52" s="2">
        <v>0</v>
      </c>
      <c r="K52" s="2">
        <v>0</v>
      </c>
      <c r="L52" s="1">
        <v>0.00428741778038764</v>
      </c>
      <c r="M52" s="1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0.0174661030763174</v>
      </c>
    </row>
    <row r="53" spans="1:19">
      <c r="A53" s="5" t="s">
        <v>315</v>
      </c>
      <c r="B53" s="1">
        <v>0.0069800370822181</v>
      </c>
      <c r="C53" s="2">
        <v>0</v>
      </c>
      <c r="D53" s="2">
        <v>0.000299265037892317</v>
      </c>
      <c r="E53" s="2">
        <v>0</v>
      </c>
      <c r="F53" s="2">
        <v>0</v>
      </c>
      <c r="G53" s="2">
        <v>0</v>
      </c>
      <c r="H53" s="2">
        <v>0</v>
      </c>
      <c r="I53" s="1">
        <v>0</v>
      </c>
      <c r="J53" s="2">
        <v>0</v>
      </c>
      <c r="K53" s="2">
        <v>0</v>
      </c>
      <c r="L53" s="1">
        <v>0</v>
      </c>
      <c r="M53" s="1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0.00727930212011042</v>
      </c>
    </row>
    <row r="54" ht="29" spans="1:19">
      <c r="A54" s="5" t="s">
        <v>316</v>
      </c>
      <c r="B54" s="1">
        <v>0.0206958099487766</v>
      </c>
      <c r="C54" s="2">
        <v>0</v>
      </c>
      <c r="D54" s="2">
        <v>0.00507706616610338</v>
      </c>
      <c r="E54" s="2">
        <v>0</v>
      </c>
      <c r="F54" s="2">
        <v>0</v>
      </c>
      <c r="G54" s="2">
        <v>1.08835683567811e-5</v>
      </c>
      <c r="H54" s="2">
        <v>0</v>
      </c>
      <c r="I54" s="1">
        <v>0</v>
      </c>
      <c r="J54" s="2">
        <v>0</v>
      </c>
      <c r="K54" s="2">
        <v>0</v>
      </c>
      <c r="L54" s="1">
        <v>0.0333749907032928</v>
      </c>
      <c r="M54" s="1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0.0591587503865296</v>
      </c>
    </row>
    <row r="55" ht="29" spans="1:19">
      <c r="A55" s="5" t="s">
        <v>317</v>
      </c>
      <c r="B55" s="1">
        <v>0.012319765450115</v>
      </c>
      <c r="C55" s="2">
        <v>0</v>
      </c>
      <c r="D55" s="2">
        <v>0.00523713816311555</v>
      </c>
      <c r="E55" s="2">
        <v>0</v>
      </c>
      <c r="F55" s="2">
        <v>0</v>
      </c>
      <c r="G55" s="2">
        <v>0</v>
      </c>
      <c r="H55" s="2">
        <v>0</v>
      </c>
      <c r="I55" s="1">
        <v>0</v>
      </c>
      <c r="J55" s="2">
        <v>0</v>
      </c>
      <c r="K55" s="2">
        <v>0</v>
      </c>
      <c r="L55" s="1">
        <v>0.0409446212798793</v>
      </c>
      <c r="M55" s="1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0.0585015248931098</v>
      </c>
    </row>
    <row r="56" spans="1:19">
      <c r="A56" s="5" t="s">
        <v>318</v>
      </c>
      <c r="B56" s="1">
        <v>0.0301886603805933</v>
      </c>
      <c r="C56" s="2">
        <v>0</v>
      </c>
      <c r="D56" s="2">
        <v>0.001889545529948</v>
      </c>
      <c r="E56" s="2">
        <v>0</v>
      </c>
      <c r="F56" s="2">
        <v>0</v>
      </c>
      <c r="G56" s="2">
        <v>0</v>
      </c>
      <c r="H56" s="2">
        <v>0</v>
      </c>
      <c r="I56" s="1">
        <v>0</v>
      </c>
      <c r="J56" s="2">
        <v>0</v>
      </c>
      <c r="K56" s="2">
        <v>0</v>
      </c>
      <c r="L56" s="1">
        <v>0.0273699835368783</v>
      </c>
      <c r="M56" s="1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0.0594481894474196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1">
        <v>0</v>
      </c>
      <c r="J57" s="2">
        <v>0</v>
      </c>
      <c r="K57" s="2">
        <v>0</v>
      </c>
      <c r="L57" s="1">
        <v>0</v>
      </c>
      <c r="M57" s="1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0.00753844004879555</v>
      </c>
      <c r="C58" s="2">
        <v>0</v>
      </c>
      <c r="D58" s="2">
        <v>0.00039227446710841</v>
      </c>
      <c r="E58" s="2">
        <v>0</v>
      </c>
      <c r="F58" s="2">
        <v>0</v>
      </c>
      <c r="G58" s="2">
        <v>0</v>
      </c>
      <c r="H58" s="2">
        <v>0</v>
      </c>
      <c r="I58" s="1">
        <v>0</v>
      </c>
      <c r="J58" s="2">
        <v>0</v>
      </c>
      <c r="K58" s="2">
        <v>0</v>
      </c>
      <c r="L58" s="1">
        <v>0.00791261366166518</v>
      </c>
      <c r="M58" s="1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0.0158433281775691</v>
      </c>
    </row>
    <row r="59" ht="29" spans="1:19">
      <c r="A59" s="4" t="s">
        <v>321</v>
      </c>
      <c r="B59" s="1">
        <v>0.149625374807771</v>
      </c>
      <c r="C59" s="2">
        <v>0.144766556420983</v>
      </c>
      <c r="D59" s="2">
        <v>0.0139556628213653</v>
      </c>
      <c r="E59" s="2">
        <v>0</v>
      </c>
      <c r="F59" s="2">
        <v>0</v>
      </c>
      <c r="G59" s="2">
        <v>0.000826443495103985</v>
      </c>
      <c r="H59" s="2">
        <v>0</v>
      </c>
      <c r="I59" s="1">
        <v>0</v>
      </c>
      <c r="J59" s="2">
        <v>0</v>
      </c>
      <c r="K59" s="2">
        <v>0</v>
      </c>
      <c r="L59" s="1">
        <v>20.2494515368064</v>
      </c>
      <c r="M59" s="1">
        <v>0</v>
      </c>
      <c r="N59" s="2">
        <v>0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20.5586255743516</v>
      </c>
    </row>
    <row r="60" ht="29" spans="1:19">
      <c r="A60" s="5" t="s">
        <v>322</v>
      </c>
      <c r="B60" s="1">
        <v>0.149625374807771</v>
      </c>
      <c r="C60" s="2">
        <v>0.144766556420983</v>
      </c>
      <c r="D60" s="2">
        <v>0.0139556628213653</v>
      </c>
      <c r="E60" s="2">
        <v>0</v>
      </c>
      <c r="F60" s="2">
        <v>0</v>
      </c>
      <c r="G60" s="2">
        <v>0.000826443495103985</v>
      </c>
      <c r="H60" s="2">
        <v>0</v>
      </c>
      <c r="I60" s="1">
        <v>0</v>
      </c>
      <c r="J60" s="2">
        <v>0</v>
      </c>
      <c r="K60" s="2">
        <v>0</v>
      </c>
      <c r="L60" s="1">
        <v>20.2494515368064</v>
      </c>
      <c r="M60" s="1">
        <v>0</v>
      </c>
      <c r="N60" s="2">
        <v>0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20.5586255743516</v>
      </c>
    </row>
    <row r="61" ht="29" spans="1:19">
      <c r="A61" s="6" t="s">
        <v>323</v>
      </c>
      <c r="B61" s="1">
        <v>0.0888181329349329</v>
      </c>
      <c r="C61" s="2">
        <v>0.142546403303288</v>
      </c>
      <c r="D61" s="2">
        <v>0.00406236778649557</v>
      </c>
      <c r="E61" s="2">
        <v>0</v>
      </c>
      <c r="F61" s="2">
        <v>0</v>
      </c>
      <c r="G61" s="2">
        <v>0</v>
      </c>
      <c r="H61" s="2">
        <v>0</v>
      </c>
      <c r="I61" s="1">
        <v>0</v>
      </c>
      <c r="J61" s="2">
        <v>0</v>
      </c>
      <c r="K61" s="2">
        <v>0</v>
      </c>
      <c r="L61" s="1">
        <v>17.683977458619</v>
      </c>
      <c r="M61" s="1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17.9194043626437</v>
      </c>
    </row>
    <row r="62" spans="1:19">
      <c r="A62" s="7" t="s">
        <v>324</v>
      </c>
      <c r="B62" s="1">
        <v>0.00561493943841528</v>
      </c>
      <c r="C62" s="2">
        <v>0</v>
      </c>
      <c r="D62" s="2">
        <v>0.00065822325836835</v>
      </c>
      <c r="E62" s="2">
        <v>0</v>
      </c>
      <c r="F62" s="2">
        <v>0</v>
      </c>
      <c r="G62" s="2">
        <v>0</v>
      </c>
      <c r="H62" s="2">
        <v>0</v>
      </c>
      <c r="I62" s="1">
        <v>0</v>
      </c>
      <c r="J62" s="2">
        <v>0</v>
      </c>
      <c r="K62" s="2">
        <v>0</v>
      </c>
      <c r="L62" s="1">
        <v>17.5459937766145</v>
      </c>
      <c r="M62" s="1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17.5522669393113</v>
      </c>
    </row>
    <row r="63" ht="29" spans="1:19">
      <c r="A63" s="7" t="s">
        <v>325</v>
      </c>
      <c r="B63" s="1">
        <v>0.0832031934965176</v>
      </c>
      <c r="C63" s="2">
        <v>0.142546403303288</v>
      </c>
      <c r="D63" s="2">
        <v>0.00340414452812722</v>
      </c>
      <c r="E63" s="2">
        <v>0</v>
      </c>
      <c r="F63" s="2">
        <v>0</v>
      </c>
      <c r="G63" s="2">
        <v>0</v>
      </c>
      <c r="H63" s="2">
        <v>0</v>
      </c>
      <c r="I63" s="1">
        <v>0</v>
      </c>
      <c r="J63" s="2">
        <v>0</v>
      </c>
      <c r="K63" s="2">
        <v>0</v>
      </c>
      <c r="L63" s="1">
        <v>0.137983682004507</v>
      </c>
      <c r="M63" s="1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0.36713742333244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1">
        <v>0</v>
      </c>
      <c r="J64" s="2">
        <v>0</v>
      </c>
      <c r="K64" s="2">
        <v>0</v>
      </c>
      <c r="L64" s="1">
        <v>0</v>
      </c>
      <c r="M64" s="1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>
        <v>0</v>
      </c>
      <c r="J65" s="2">
        <v>0</v>
      </c>
      <c r="K65" s="2">
        <v>0</v>
      </c>
      <c r="L65" s="1">
        <v>0</v>
      </c>
      <c r="M65" s="1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1">
        <v>0</v>
      </c>
      <c r="J66" s="2">
        <v>0</v>
      </c>
      <c r="K66" s="2">
        <v>0</v>
      </c>
      <c r="L66" s="1">
        <v>0</v>
      </c>
      <c r="M66" s="1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0.0608072418728385</v>
      </c>
      <c r="C67" s="2">
        <v>0.00222015311769432</v>
      </c>
      <c r="D67" s="2">
        <v>0.00596722600389489</v>
      </c>
      <c r="E67" s="2">
        <v>0</v>
      </c>
      <c r="F67" s="2">
        <v>0</v>
      </c>
      <c r="G67" s="2">
        <v>0.000662392913678849</v>
      </c>
      <c r="H67" s="2">
        <v>0</v>
      </c>
      <c r="I67" s="1">
        <v>0</v>
      </c>
      <c r="J67" s="2">
        <v>0</v>
      </c>
      <c r="K67" s="2">
        <v>0</v>
      </c>
      <c r="L67" s="1">
        <v>2.54495370321652</v>
      </c>
      <c r="M67" s="1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2.61461071712463</v>
      </c>
    </row>
    <row r="68" spans="1:19">
      <c r="A68" s="7" t="s">
        <v>329</v>
      </c>
      <c r="B68" s="1">
        <v>0.0608072418728385</v>
      </c>
      <c r="C68" s="2">
        <v>0.00222015311769432</v>
      </c>
      <c r="D68" s="2">
        <v>0.00596722600389489</v>
      </c>
      <c r="E68" s="2">
        <v>0</v>
      </c>
      <c r="F68" s="2">
        <v>0</v>
      </c>
      <c r="G68" s="2">
        <v>0.000662392913678849</v>
      </c>
      <c r="H68" s="2">
        <v>0</v>
      </c>
      <c r="I68" s="1">
        <v>0</v>
      </c>
      <c r="J68" s="2">
        <v>0</v>
      </c>
      <c r="K68" s="2">
        <v>0</v>
      </c>
      <c r="L68" s="1">
        <v>2.54495370321652</v>
      </c>
      <c r="M68" s="1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2.61461071712463</v>
      </c>
    </row>
    <row r="69" spans="1:19">
      <c r="A69" s="8" t="s">
        <v>329</v>
      </c>
      <c r="B69" s="1">
        <v>0.0523848327152154</v>
      </c>
      <c r="C69" s="2">
        <v>0.00222015311769432</v>
      </c>
      <c r="D69" s="2">
        <v>0.00491340391852738</v>
      </c>
      <c r="E69" s="2">
        <v>0</v>
      </c>
      <c r="F69" s="2">
        <v>0</v>
      </c>
      <c r="G69" s="2">
        <v>0.000516914096188635</v>
      </c>
      <c r="H69" s="2">
        <v>0</v>
      </c>
      <c r="I69" s="1">
        <v>0</v>
      </c>
      <c r="J69" s="2">
        <v>0</v>
      </c>
      <c r="K69" s="2">
        <v>0</v>
      </c>
      <c r="L69" s="1">
        <v>2.39710917925181</v>
      </c>
      <c r="M69" s="1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2.45714448309944</v>
      </c>
    </row>
    <row r="70" ht="43.5" spans="1:19">
      <c r="A70" s="8" t="s">
        <v>330</v>
      </c>
      <c r="B70" s="1">
        <v>0.00842240915762292</v>
      </c>
      <c r="C70" s="2">
        <v>0</v>
      </c>
      <c r="D70" s="2">
        <v>0.00105382208536751</v>
      </c>
      <c r="E70" s="2">
        <v>0</v>
      </c>
      <c r="F70" s="2">
        <v>0</v>
      </c>
      <c r="G70" s="2">
        <v>0.000145478817490215</v>
      </c>
      <c r="H70" s="2">
        <v>0</v>
      </c>
      <c r="I70" s="1">
        <v>0</v>
      </c>
      <c r="J70" s="2">
        <v>0</v>
      </c>
      <c r="K70" s="2">
        <v>0</v>
      </c>
      <c r="L70" s="1">
        <v>0.147844523964713</v>
      </c>
      <c r="M70" s="1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0.157466234025194</v>
      </c>
    </row>
    <row r="71" ht="29" spans="1:19">
      <c r="A71" s="4" t="s">
        <v>331</v>
      </c>
      <c r="B71" s="1">
        <v>0.0580027553725992</v>
      </c>
      <c r="C71" s="2">
        <v>0</v>
      </c>
      <c r="D71" s="2">
        <v>0.0243509361997382</v>
      </c>
      <c r="E71" s="2">
        <v>0</v>
      </c>
      <c r="F71" s="2">
        <v>0</v>
      </c>
      <c r="G71" s="2">
        <v>0.000464294098373025</v>
      </c>
      <c r="H71" s="2">
        <v>0</v>
      </c>
      <c r="I71" s="1">
        <v>0</v>
      </c>
      <c r="J71" s="2">
        <v>0</v>
      </c>
      <c r="K71" s="2">
        <v>0</v>
      </c>
      <c r="L71" s="1">
        <v>0.0166590029934693</v>
      </c>
      <c r="M71" s="1">
        <v>0</v>
      </c>
      <c r="N71" s="2">
        <v>0.000842711373524548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0.100319700037704</v>
      </c>
    </row>
    <row r="72" spans="1:19">
      <c r="A72" s="5" t="s">
        <v>332</v>
      </c>
      <c r="B72" s="1">
        <v>0.0368488092955336</v>
      </c>
      <c r="C72" s="2">
        <v>0</v>
      </c>
      <c r="D72" s="2">
        <v>0.00515608219055207</v>
      </c>
      <c r="E72" s="2">
        <v>0</v>
      </c>
      <c r="F72" s="2">
        <v>0</v>
      </c>
      <c r="G72" s="2">
        <v>0.000439531746459797</v>
      </c>
      <c r="H72" s="2">
        <v>0</v>
      </c>
      <c r="I72" s="1">
        <v>0</v>
      </c>
      <c r="J72" s="2">
        <v>0</v>
      </c>
      <c r="K72" s="2">
        <v>0</v>
      </c>
      <c r="L72" s="1">
        <v>0.0162586255677095</v>
      </c>
      <c r="M72" s="1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0.058703048800255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1">
        <v>0</v>
      </c>
      <c r="J73" s="2">
        <v>0</v>
      </c>
      <c r="K73" s="2">
        <v>0</v>
      </c>
      <c r="L73" s="1">
        <v>0</v>
      </c>
      <c r="M73" s="1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0.0211539460770655</v>
      </c>
      <c r="C74" s="2">
        <v>0</v>
      </c>
      <c r="D74" s="2">
        <v>0.0190917988525729</v>
      </c>
      <c r="E74" s="2">
        <v>0</v>
      </c>
      <c r="F74" s="2">
        <v>0</v>
      </c>
      <c r="G74" s="2">
        <v>2.16670579240745e-5</v>
      </c>
      <c r="H74" s="2">
        <v>0</v>
      </c>
      <c r="I74" s="1">
        <v>0</v>
      </c>
      <c r="J74" s="2">
        <v>0</v>
      </c>
      <c r="K74" s="2">
        <v>0</v>
      </c>
      <c r="L74" s="1">
        <v>0.000400377425759792</v>
      </c>
      <c r="M74" s="1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0.0406677894133223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1">
        <v>0</v>
      </c>
      <c r="J75" s="2">
        <v>0</v>
      </c>
      <c r="K75" s="2">
        <v>0</v>
      </c>
      <c r="L75" s="1">
        <v>0</v>
      </c>
      <c r="M75" s="1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0.334262951482725</v>
      </c>
      <c r="C76" s="2">
        <v>0</v>
      </c>
      <c r="D76" s="2">
        <v>0.355051609411691</v>
      </c>
      <c r="E76" s="2">
        <v>0</v>
      </c>
      <c r="F76" s="2">
        <v>0</v>
      </c>
      <c r="G76" s="2">
        <v>0.00458103510394718</v>
      </c>
      <c r="H76" s="2">
        <v>0</v>
      </c>
      <c r="I76" s="1">
        <v>0</v>
      </c>
      <c r="J76" s="2">
        <v>0</v>
      </c>
      <c r="K76" s="2">
        <v>0</v>
      </c>
      <c r="L76" s="1">
        <v>0.132060572664656</v>
      </c>
      <c r="M76" s="1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0.825956168663019</v>
      </c>
    </row>
    <row r="77" spans="1:19">
      <c r="A77" s="5" t="s">
        <v>337</v>
      </c>
      <c r="B77" s="1">
        <v>0.200972076285153</v>
      </c>
      <c r="C77" s="2">
        <v>0</v>
      </c>
      <c r="D77" s="2">
        <v>0.154748952914377</v>
      </c>
      <c r="E77" s="2">
        <v>0</v>
      </c>
      <c r="F77" s="2">
        <v>0</v>
      </c>
      <c r="G77" s="2">
        <v>0.000550962330069324</v>
      </c>
      <c r="H77" s="2">
        <v>0</v>
      </c>
      <c r="I77" s="1">
        <v>0</v>
      </c>
      <c r="J77" s="2">
        <v>0</v>
      </c>
      <c r="K77" s="2">
        <v>0</v>
      </c>
      <c r="L77" s="1">
        <v>0.0961958360416994</v>
      </c>
      <c r="M77" s="1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0.452467827571299</v>
      </c>
    </row>
    <row r="78" spans="1:19">
      <c r="A78" s="5" t="s">
        <v>338</v>
      </c>
      <c r="B78" s="1">
        <v>0.128944064490491</v>
      </c>
      <c r="C78" s="2">
        <v>0</v>
      </c>
      <c r="D78" s="2">
        <v>0.135600639943662</v>
      </c>
      <c r="E78" s="2">
        <v>0</v>
      </c>
      <c r="F78" s="2">
        <v>0</v>
      </c>
      <c r="G78" s="2">
        <v>0.00403007277387786</v>
      </c>
      <c r="H78" s="2">
        <v>0</v>
      </c>
      <c r="I78" s="1">
        <v>0</v>
      </c>
      <c r="J78" s="2">
        <v>0</v>
      </c>
      <c r="K78" s="2">
        <v>0</v>
      </c>
      <c r="L78" s="1">
        <v>0.0358647366229571</v>
      </c>
      <c r="M78" s="1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0.304439513830988</v>
      </c>
    </row>
    <row r="79" spans="1:19">
      <c r="A79" s="6" t="s">
        <v>339</v>
      </c>
      <c r="B79" s="1">
        <v>0.128944064490491</v>
      </c>
      <c r="C79" s="2">
        <v>0</v>
      </c>
      <c r="D79" s="2">
        <v>0.135600639943662</v>
      </c>
      <c r="E79" s="2">
        <v>0</v>
      </c>
      <c r="F79" s="2">
        <v>0</v>
      </c>
      <c r="G79" s="2">
        <v>0.00403007277387786</v>
      </c>
      <c r="H79" s="2">
        <v>0</v>
      </c>
      <c r="I79" s="1">
        <v>0</v>
      </c>
      <c r="J79" s="2">
        <v>0</v>
      </c>
      <c r="K79" s="2">
        <v>0</v>
      </c>
      <c r="L79" s="1">
        <v>0.0358647366229571</v>
      </c>
      <c r="M79" s="1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0.304439513830988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1">
        <v>0</v>
      </c>
      <c r="J80" s="2">
        <v>0</v>
      </c>
      <c r="K80" s="2">
        <v>0</v>
      </c>
      <c r="L80" s="1">
        <v>0</v>
      </c>
      <c r="M80" s="1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0.00434681070708004</v>
      </c>
      <c r="C81" s="2">
        <v>0</v>
      </c>
      <c r="D81" s="2">
        <v>0.0647020165536525</v>
      </c>
      <c r="E81" s="2">
        <v>0</v>
      </c>
      <c r="F81" s="2">
        <v>0</v>
      </c>
      <c r="G81" s="2">
        <v>0</v>
      </c>
      <c r="H81" s="2">
        <v>0</v>
      </c>
      <c r="I81" s="1">
        <v>0</v>
      </c>
      <c r="J81" s="2">
        <v>0</v>
      </c>
      <c r="K81" s="2">
        <v>0</v>
      </c>
      <c r="L81" s="1">
        <v>0</v>
      </c>
      <c r="M81" s="1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0.0690488272607325</v>
      </c>
    </row>
    <row r="82" spans="1:19">
      <c r="A82" s="6" t="s">
        <v>342</v>
      </c>
      <c r="B82" s="1">
        <v>0.00434681070708004</v>
      </c>
      <c r="C82" s="2">
        <v>0</v>
      </c>
      <c r="D82" s="2">
        <v>0.0647020165536525</v>
      </c>
      <c r="E82" s="2">
        <v>0</v>
      </c>
      <c r="F82" s="2">
        <v>0</v>
      </c>
      <c r="G82" s="2">
        <v>0</v>
      </c>
      <c r="H82" s="2">
        <v>0</v>
      </c>
      <c r="I82" s="1">
        <v>0</v>
      </c>
      <c r="J82" s="2">
        <v>0</v>
      </c>
      <c r="K82" s="2">
        <v>0</v>
      </c>
      <c r="L82" s="1">
        <v>0</v>
      </c>
      <c r="M82" s="1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0.0690488272607325</v>
      </c>
    </row>
    <row r="83" spans="1:19">
      <c r="A83" s="7" t="s">
        <v>342</v>
      </c>
      <c r="B83" s="1">
        <v>0.00434681070708004</v>
      </c>
      <c r="C83" s="2">
        <v>0</v>
      </c>
      <c r="D83" s="2">
        <v>0.0647020165536525</v>
      </c>
      <c r="E83" s="2">
        <v>0</v>
      </c>
      <c r="F83" s="2">
        <v>0</v>
      </c>
      <c r="G83" s="2">
        <v>0</v>
      </c>
      <c r="H83" s="2">
        <v>0</v>
      </c>
      <c r="I83" s="1">
        <v>0</v>
      </c>
      <c r="J83" s="2">
        <v>0</v>
      </c>
      <c r="K83" s="2">
        <v>0</v>
      </c>
      <c r="L83" s="1">
        <v>0</v>
      </c>
      <c r="M83" s="1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0.0690488272607325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>
        <v>0</v>
      </c>
      <c r="J84" s="2">
        <v>0</v>
      </c>
      <c r="K84" s="2">
        <v>0</v>
      </c>
      <c r="L84" s="1">
        <v>0</v>
      </c>
      <c r="M84" s="1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1">
        <v>0</v>
      </c>
      <c r="J85" s="2">
        <v>0</v>
      </c>
      <c r="K85" s="2">
        <v>0</v>
      </c>
      <c r="L85" s="1">
        <v>0</v>
      </c>
      <c r="M85" s="1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2.05505664014804</v>
      </c>
      <c r="C86" s="2">
        <v>0</v>
      </c>
      <c r="D86" s="2">
        <v>0.197629871145152</v>
      </c>
      <c r="E86" s="2">
        <v>0</v>
      </c>
      <c r="F86" s="2">
        <v>0</v>
      </c>
      <c r="G86" s="2">
        <v>0.000959541136637586</v>
      </c>
      <c r="H86" s="2">
        <v>0</v>
      </c>
      <c r="I86" s="1">
        <v>0</v>
      </c>
      <c r="J86" s="2">
        <v>0</v>
      </c>
      <c r="K86" s="2">
        <v>0</v>
      </c>
      <c r="L86" s="1">
        <v>0.00961112201939873</v>
      </c>
      <c r="M86" s="1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2.26325717444923</v>
      </c>
    </row>
    <row r="87" ht="29" spans="1:19">
      <c r="A87" s="5" t="s">
        <v>346</v>
      </c>
      <c r="B87" s="1">
        <v>0.00709752685765416</v>
      </c>
      <c r="C87" s="2">
        <v>0</v>
      </c>
      <c r="D87" s="2">
        <v>0.00506300011361109</v>
      </c>
      <c r="E87" s="2">
        <v>0</v>
      </c>
      <c r="F87" s="2">
        <v>0</v>
      </c>
      <c r="G87" s="2">
        <v>0</v>
      </c>
      <c r="H87" s="2">
        <v>0</v>
      </c>
      <c r="I87" s="1">
        <v>0</v>
      </c>
      <c r="J87" s="2">
        <v>0</v>
      </c>
      <c r="K87" s="2">
        <v>0</v>
      </c>
      <c r="L87" s="1">
        <v>0.000445781051361418</v>
      </c>
      <c r="M87" s="1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0.0126063080226267</v>
      </c>
    </row>
    <row r="88" ht="29" spans="1:19">
      <c r="A88" s="5" t="s">
        <v>347</v>
      </c>
      <c r="B88" s="1">
        <v>0.0879549979010731</v>
      </c>
      <c r="C88" s="2">
        <v>0</v>
      </c>
      <c r="D88" s="2">
        <v>0.0198896452263527</v>
      </c>
      <c r="E88" s="2">
        <v>0</v>
      </c>
      <c r="F88" s="2">
        <v>0</v>
      </c>
      <c r="G88" s="2">
        <v>0.000529295272145249</v>
      </c>
      <c r="H88" s="2">
        <v>0</v>
      </c>
      <c r="I88" s="1">
        <v>0</v>
      </c>
      <c r="J88" s="2">
        <v>0</v>
      </c>
      <c r="K88" s="2">
        <v>0</v>
      </c>
      <c r="L88" s="1">
        <v>0.00331033706659127</v>
      </c>
      <c r="M88" s="1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0.111684275466162</v>
      </c>
    </row>
    <row r="89" spans="1:19">
      <c r="A89" s="6" t="s">
        <v>348</v>
      </c>
      <c r="B89" s="1">
        <v>0.0876154033145825</v>
      </c>
      <c r="C89" s="2">
        <v>0</v>
      </c>
      <c r="D89" s="2">
        <v>0.0198896452263527</v>
      </c>
      <c r="E89" s="2">
        <v>0</v>
      </c>
      <c r="F89" s="2">
        <v>0</v>
      </c>
      <c r="G89" s="2">
        <v>0.000529295272145249</v>
      </c>
      <c r="H89" s="2">
        <v>0</v>
      </c>
      <c r="I89" s="1">
        <v>0</v>
      </c>
      <c r="J89" s="2">
        <v>0</v>
      </c>
      <c r="K89" s="2">
        <v>0</v>
      </c>
      <c r="L89" s="1">
        <v>0.00331033706659127</v>
      </c>
      <c r="M89" s="1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0.111344680879672</v>
      </c>
    </row>
    <row r="90" spans="1:19">
      <c r="A90" s="6" t="s">
        <v>349</v>
      </c>
      <c r="B90" s="1">
        <v>0.00033959458649063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1">
        <v>0</v>
      </c>
      <c r="J90" s="2">
        <v>0</v>
      </c>
      <c r="K90" s="2">
        <v>0</v>
      </c>
      <c r="L90" s="1">
        <v>0</v>
      </c>
      <c r="M90" s="1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0.00033959458649063</v>
      </c>
    </row>
    <row r="91" ht="29" spans="1:19">
      <c r="A91" s="7" t="s">
        <v>350</v>
      </c>
      <c r="B91" s="1">
        <v>0.00033959458649063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1">
        <v>0</v>
      </c>
      <c r="J91" s="2">
        <v>0</v>
      </c>
      <c r="K91" s="2">
        <v>0</v>
      </c>
      <c r="L91" s="1">
        <v>0</v>
      </c>
      <c r="M91" s="1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0.00033959458649063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>
        <v>0</v>
      </c>
      <c r="J92" s="2">
        <v>0</v>
      </c>
      <c r="K92" s="2">
        <v>0</v>
      </c>
      <c r="L92" s="1">
        <v>0</v>
      </c>
      <c r="M92" s="1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1">
        <v>0</v>
      </c>
      <c r="J93" s="2">
        <v>0</v>
      </c>
      <c r="K93" s="2">
        <v>0</v>
      </c>
      <c r="L93" s="1">
        <v>0</v>
      </c>
      <c r="M93" s="1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1">
        <v>0</v>
      </c>
      <c r="J94" s="2">
        <v>0</v>
      </c>
      <c r="K94" s="2">
        <v>0</v>
      </c>
      <c r="L94" s="1">
        <v>0</v>
      </c>
      <c r="M94" s="1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1">
        <v>0</v>
      </c>
      <c r="J95" s="2">
        <v>0</v>
      </c>
      <c r="K95" s="2">
        <v>0</v>
      </c>
      <c r="L95" s="1">
        <v>0</v>
      </c>
      <c r="M95" s="1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1">
        <v>0</v>
      </c>
      <c r="J96" s="2">
        <v>0</v>
      </c>
      <c r="K96" s="2">
        <v>0</v>
      </c>
      <c r="L96" s="1">
        <v>0</v>
      </c>
      <c r="M96" s="1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0.00033959458649063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1">
        <v>0</v>
      </c>
      <c r="J97" s="2">
        <v>0</v>
      </c>
      <c r="K97" s="2">
        <v>0</v>
      </c>
      <c r="L97" s="1">
        <v>0</v>
      </c>
      <c r="M97" s="1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0.00033959458649063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1">
        <v>0</v>
      </c>
      <c r="J98" s="2">
        <v>0</v>
      </c>
      <c r="K98" s="2">
        <v>0</v>
      </c>
      <c r="L98" s="1">
        <v>0</v>
      </c>
      <c r="M98" s="1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1.96000411538931</v>
      </c>
      <c r="C99" s="2">
        <v>0</v>
      </c>
      <c r="D99" s="2">
        <v>0.172677225805188</v>
      </c>
      <c r="E99" s="2">
        <v>0</v>
      </c>
      <c r="F99" s="2">
        <v>0</v>
      </c>
      <c r="G99" s="2">
        <v>0.000414769394546569</v>
      </c>
      <c r="H99" s="2">
        <v>0</v>
      </c>
      <c r="I99" s="1">
        <v>0</v>
      </c>
      <c r="J99" s="2">
        <v>0</v>
      </c>
      <c r="K99" s="2">
        <v>0</v>
      </c>
      <c r="L99" s="1">
        <v>0.00585500390144603</v>
      </c>
      <c r="M99" s="1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2.13895111449049</v>
      </c>
    </row>
    <row r="100" spans="1:19">
      <c r="A100" s="4" t="s">
        <v>359</v>
      </c>
      <c r="B100" s="1">
        <v>1.06391588001649</v>
      </c>
      <c r="C100" s="2">
        <v>0</v>
      </c>
      <c r="D100" s="2">
        <v>0.358409212901348</v>
      </c>
      <c r="E100" s="2">
        <v>0</v>
      </c>
      <c r="F100" s="2">
        <v>0</v>
      </c>
      <c r="G100" s="2">
        <v>0.0211222861819835</v>
      </c>
      <c r="H100" s="2">
        <v>0</v>
      </c>
      <c r="I100" s="1">
        <v>0.247974047697296</v>
      </c>
      <c r="J100" s="2">
        <v>0</v>
      </c>
      <c r="K100" s="2">
        <v>0</v>
      </c>
      <c r="L100" s="1">
        <v>0.0684211999804867</v>
      </c>
      <c r="M100" s="1">
        <v>0</v>
      </c>
      <c r="N100" s="2">
        <v>0.00480771572929314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1.7646503425069</v>
      </c>
    </row>
    <row r="101" spans="1:19">
      <c r="A101" s="5" t="s">
        <v>360</v>
      </c>
      <c r="B101" s="1">
        <v>0.987372049252031</v>
      </c>
      <c r="C101" s="2">
        <v>0</v>
      </c>
      <c r="D101" s="2">
        <v>0.24190369617015</v>
      </c>
      <c r="E101" s="2">
        <v>0</v>
      </c>
      <c r="F101" s="2">
        <v>0</v>
      </c>
      <c r="G101" s="2">
        <v>0.0208777579568404</v>
      </c>
      <c r="H101" s="2">
        <v>0</v>
      </c>
      <c r="I101" s="1">
        <v>0</v>
      </c>
      <c r="J101" s="2">
        <v>0</v>
      </c>
      <c r="K101" s="2">
        <v>0</v>
      </c>
      <c r="L101" s="1">
        <v>0.0559083735249113</v>
      </c>
      <c r="M101" s="1">
        <v>0</v>
      </c>
      <c r="N101" s="2">
        <v>0.00472486489200842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1.31078674179594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1">
        <v>0</v>
      </c>
      <c r="J102" s="2">
        <v>0</v>
      </c>
      <c r="K102" s="2">
        <v>0</v>
      </c>
      <c r="L102" s="1">
        <v>0</v>
      </c>
      <c r="M102" s="1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0.00484271639397429</v>
      </c>
      <c r="C103" s="2">
        <v>0</v>
      </c>
      <c r="D103" s="2">
        <v>0.0100628373892979</v>
      </c>
      <c r="E103" s="2">
        <v>0</v>
      </c>
      <c r="F103" s="2">
        <v>0</v>
      </c>
      <c r="G103" s="2">
        <v>0</v>
      </c>
      <c r="H103" s="2">
        <v>0</v>
      </c>
      <c r="I103" s="1">
        <v>0</v>
      </c>
      <c r="J103" s="2">
        <v>0</v>
      </c>
      <c r="K103" s="2">
        <v>0</v>
      </c>
      <c r="L103" s="1">
        <v>0</v>
      </c>
      <c r="M103" s="1">
        <v>0</v>
      </c>
      <c r="N103" s="2">
        <v>0.000125459839316857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0.015031013622589</v>
      </c>
    </row>
    <row r="104" spans="1:19">
      <c r="A104" s="6" t="s">
        <v>363</v>
      </c>
      <c r="B104" s="1">
        <v>0.616217591295938</v>
      </c>
      <c r="C104" s="2">
        <v>0</v>
      </c>
      <c r="D104" s="2">
        <v>0.0798411514961245</v>
      </c>
      <c r="E104" s="2">
        <v>0</v>
      </c>
      <c r="F104" s="2">
        <v>0</v>
      </c>
      <c r="G104" s="2">
        <v>0</v>
      </c>
      <c r="H104" s="2">
        <v>0</v>
      </c>
      <c r="I104" s="1">
        <v>0</v>
      </c>
      <c r="J104" s="2">
        <v>0</v>
      </c>
      <c r="K104" s="2">
        <v>0</v>
      </c>
      <c r="L104" s="1">
        <v>0</v>
      </c>
      <c r="M104" s="1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0.696058742792062</v>
      </c>
    </row>
    <row r="105" ht="29" spans="1:19">
      <c r="A105" s="6" t="s">
        <v>364</v>
      </c>
      <c r="B105" s="1">
        <v>0.345603708026687</v>
      </c>
      <c r="C105" s="2">
        <v>0</v>
      </c>
      <c r="D105" s="2">
        <v>0.138369831732656</v>
      </c>
      <c r="E105" s="2">
        <v>0</v>
      </c>
      <c r="F105" s="2">
        <v>0</v>
      </c>
      <c r="G105" s="2">
        <v>0</v>
      </c>
      <c r="H105" s="2">
        <v>0</v>
      </c>
      <c r="I105" s="1">
        <v>0</v>
      </c>
      <c r="J105" s="2">
        <v>0</v>
      </c>
      <c r="K105" s="2">
        <v>0</v>
      </c>
      <c r="L105" s="1">
        <v>0</v>
      </c>
      <c r="M105" s="1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0.483973539759343</v>
      </c>
    </row>
    <row r="106" spans="1:19">
      <c r="A106" s="6" t="s">
        <v>365</v>
      </c>
      <c r="B106" s="1">
        <v>0.0205996145116817</v>
      </c>
      <c r="C106" s="2">
        <v>0</v>
      </c>
      <c r="D106" s="2">
        <v>0.0136066050328366</v>
      </c>
      <c r="E106" s="2">
        <v>0</v>
      </c>
      <c r="F106" s="2">
        <v>0</v>
      </c>
      <c r="G106" s="2">
        <v>0.000287862340991276</v>
      </c>
      <c r="H106" s="2">
        <v>0</v>
      </c>
      <c r="I106" s="1">
        <v>0</v>
      </c>
      <c r="J106" s="2">
        <v>0</v>
      </c>
      <c r="K106" s="2">
        <v>0</v>
      </c>
      <c r="L106" s="1">
        <v>0.0556008671515184</v>
      </c>
      <c r="M106" s="1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0.090094949037028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1">
        <v>0</v>
      </c>
      <c r="J107" s="2">
        <v>0</v>
      </c>
      <c r="K107" s="2">
        <v>0</v>
      </c>
      <c r="L107" s="1">
        <v>0</v>
      </c>
      <c r="M107" s="1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0.0105527849779142</v>
      </c>
      <c r="C108" s="2">
        <v>0</v>
      </c>
      <c r="D108" s="2">
        <v>0.00301519442090956</v>
      </c>
      <c r="E108" s="2">
        <v>0</v>
      </c>
      <c r="F108" s="2">
        <v>0</v>
      </c>
      <c r="G108" s="2">
        <v>0</v>
      </c>
      <c r="H108" s="2">
        <v>0</v>
      </c>
      <c r="I108" s="1">
        <v>0</v>
      </c>
      <c r="J108" s="2">
        <v>0</v>
      </c>
      <c r="K108" s="2">
        <v>0</v>
      </c>
      <c r="L108" s="1">
        <v>0.0460949989914689</v>
      </c>
      <c r="M108" s="1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0.0596629783902926</v>
      </c>
    </row>
    <row r="109" spans="1:19">
      <c r="A109" s="7" t="s">
        <v>368</v>
      </c>
      <c r="B109" s="1">
        <v>0.0100468295337676</v>
      </c>
      <c r="C109" s="2">
        <v>0</v>
      </c>
      <c r="D109" s="2">
        <v>0.0105914106119271</v>
      </c>
      <c r="E109" s="2">
        <v>0</v>
      </c>
      <c r="F109" s="2">
        <v>0</v>
      </c>
      <c r="G109" s="2">
        <v>0.000287862340991276</v>
      </c>
      <c r="H109" s="2">
        <v>0</v>
      </c>
      <c r="I109" s="1">
        <v>0</v>
      </c>
      <c r="J109" s="2">
        <v>0</v>
      </c>
      <c r="K109" s="2">
        <v>0</v>
      </c>
      <c r="L109" s="1">
        <v>0.0095058681600495</v>
      </c>
      <c r="M109" s="1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0.0304319706467355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1">
        <v>0</v>
      </c>
      <c r="J110" s="2">
        <v>0</v>
      </c>
      <c r="K110" s="2">
        <v>0</v>
      </c>
      <c r="L110" s="1">
        <v>0</v>
      </c>
      <c r="M110" s="1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1">
        <v>0</v>
      </c>
      <c r="J111" s="2">
        <v>0</v>
      </c>
      <c r="K111" s="2">
        <v>0</v>
      </c>
      <c r="L111" s="1">
        <v>0</v>
      </c>
      <c r="M111" s="1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0.0765438307644593</v>
      </c>
      <c r="C112" s="2">
        <v>0</v>
      </c>
      <c r="D112" s="2">
        <v>0.0874206920470328</v>
      </c>
      <c r="E112" s="2">
        <v>0</v>
      </c>
      <c r="F112" s="2">
        <v>0</v>
      </c>
      <c r="G112" s="2">
        <v>0</v>
      </c>
      <c r="H112" s="2">
        <v>0</v>
      </c>
      <c r="I112" s="1">
        <v>0</v>
      </c>
      <c r="J112" s="2">
        <v>0</v>
      </c>
      <c r="K112" s="2">
        <v>0</v>
      </c>
      <c r="L112" s="1">
        <v>0.0125128264555754</v>
      </c>
      <c r="M112" s="1">
        <v>0</v>
      </c>
      <c r="N112" s="2">
        <v>8.28508372847168e-5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0.176560200104352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1">
        <v>0</v>
      </c>
      <c r="J113" s="2">
        <v>0</v>
      </c>
      <c r="K113" s="2">
        <v>0</v>
      </c>
      <c r="L113" s="1">
        <v>0</v>
      </c>
      <c r="M113" s="1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0.100995430022313</v>
      </c>
      <c r="C114" s="2">
        <v>0</v>
      </c>
      <c r="D114" s="2">
        <v>0.00118347212110673</v>
      </c>
      <c r="E114" s="2">
        <v>0</v>
      </c>
      <c r="F114" s="2">
        <v>0</v>
      </c>
      <c r="G114" s="2">
        <v>0</v>
      </c>
      <c r="H114" s="2">
        <v>0</v>
      </c>
      <c r="I114" s="1">
        <v>0</v>
      </c>
      <c r="J114" s="2">
        <v>0</v>
      </c>
      <c r="K114" s="2">
        <v>0</v>
      </c>
      <c r="L114" s="1">
        <v>0.000408632630414634</v>
      </c>
      <c r="M114" s="1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0.102587534773834</v>
      </c>
    </row>
    <row r="115" spans="1:19">
      <c r="A115" s="4" t="s">
        <v>374</v>
      </c>
      <c r="B115" s="1">
        <v>0.218529116406719</v>
      </c>
      <c r="C115" s="2">
        <v>0</v>
      </c>
      <c r="D115" s="2">
        <v>0.00309165469839679</v>
      </c>
      <c r="E115" s="2">
        <v>0</v>
      </c>
      <c r="F115" s="2">
        <v>0</v>
      </c>
      <c r="G115" s="2">
        <v>0.00555605271053054</v>
      </c>
      <c r="H115" s="2">
        <v>0</v>
      </c>
      <c r="I115" s="1">
        <v>0</v>
      </c>
      <c r="J115" s="2">
        <v>0</v>
      </c>
      <c r="K115" s="2">
        <v>0</v>
      </c>
      <c r="L115" s="1">
        <v>0.0797762339832205</v>
      </c>
      <c r="M115" s="1">
        <v>0</v>
      </c>
      <c r="N115" s="2">
        <v>0.00414658617042447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0.311099643969291</v>
      </c>
    </row>
    <row r="116" spans="1:19">
      <c r="A116" s="4" t="s">
        <v>375</v>
      </c>
      <c r="B116" s="1">
        <v>0.337387221678438</v>
      </c>
      <c r="C116" s="2">
        <v>0</v>
      </c>
      <c r="D116" s="2">
        <v>0.00494997187732562</v>
      </c>
      <c r="E116" s="2">
        <v>0</v>
      </c>
      <c r="F116" s="2">
        <v>0</v>
      </c>
      <c r="G116" s="2">
        <v>0.000767632909310069</v>
      </c>
      <c r="H116" s="2">
        <v>0</v>
      </c>
      <c r="I116" s="1">
        <v>0</v>
      </c>
      <c r="J116" s="2">
        <v>0</v>
      </c>
      <c r="K116" s="2">
        <v>0</v>
      </c>
      <c r="L116" s="1">
        <v>0.0594333459125283</v>
      </c>
      <c r="M116" s="1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0.402538172377602</v>
      </c>
    </row>
    <row r="117" spans="1:19">
      <c r="A117" s="5" t="s">
        <v>376</v>
      </c>
      <c r="B117" s="1">
        <v>0.320441451812556</v>
      </c>
      <c r="C117" s="2">
        <v>0</v>
      </c>
      <c r="D117" s="2">
        <v>0.0048070244020234</v>
      </c>
      <c r="E117" s="2">
        <v>0</v>
      </c>
      <c r="F117" s="2">
        <v>0</v>
      </c>
      <c r="G117" s="2">
        <v>0.000696441147559538</v>
      </c>
      <c r="H117" s="2">
        <v>0</v>
      </c>
      <c r="I117" s="1">
        <v>0</v>
      </c>
      <c r="J117" s="2">
        <v>0</v>
      </c>
      <c r="K117" s="2">
        <v>0</v>
      </c>
      <c r="L117" s="1">
        <v>0.05259803645832</v>
      </c>
      <c r="M117" s="1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0.378542953820459</v>
      </c>
    </row>
    <row r="118" spans="1:19">
      <c r="A118" s="5" t="s">
        <v>377</v>
      </c>
      <c r="B118" s="1">
        <v>0.0169457698658817</v>
      </c>
      <c r="C118" s="2">
        <v>0</v>
      </c>
      <c r="D118" s="2">
        <v>0.000142947475302219</v>
      </c>
      <c r="E118" s="2">
        <v>0</v>
      </c>
      <c r="F118" s="2">
        <v>0</v>
      </c>
      <c r="G118" s="2">
        <v>7.11917617505307e-5</v>
      </c>
      <c r="H118" s="2">
        <v>0</v>
      </c>
      <c r="I118" s="1">
        <v>0</v>
      </c>
      <c r="J118" s="2">
        <v>0</v>
      </c>
      <c r="K118" s="2">
        <v>0</v>
      </c>
      <c r="L118" s="1">
        <v>0.00683530945420841</v>
      </c>
      <c r="M118" s="1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0.0239952185571428</v>
      </c>
    </row>
    <row r="119" spans="1:19">
      <c r="A119" s="4" t="s">
        <v>378</v>
      </c>
      <c r="B119" s="1">
        <v>0.0129385537452929</v>
      </c>
      <c r="C119" s="2">
        <v>0</v>
      </c>
      <c r="D119" s="2">
        <v>0.000408896266562157</v>
      </c>
      <c r="E119" s="2">
        <v>0</v>
      </c>
      <c r="F119" s="2">
        <v>0</v>
      </c>
      <c r="G119" s="2">
        <v>0</v>
      </c>
      <c r="H119" s="2">
        <v>0</v>
      </c>
      <c r="I119" s="1">
        <v>0</v>
      </c>
      <c r="J119" s="2">
        <v>0</v>
      </c>
      <c r="K119" s="2">
        <v>0</v>
      </c>
      <c r="L119" s="1">
        <v>0.00234654192313858</v>
      </c>
      <c r="M119" s="1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0.0156939919349937</v>
      </c>
    </row>
    <row r="120" spans="1:19">
      <c r="A120" s="3" t="s">
        <v>379</v>
      </c>
      <c r="B120" s="1">
        <v>4.99852667801421</v>
      </c>
      <c r="C120" s="9">
        <f t="shared" ref="B120:S120" si="2">C3+C17+C31+C59+C71+C76+C86+C100+C114+C115+C116+C119</f>
        <v>0.440384410818</v>
      </c>
      <c r="D120" s="9">
        <f t="shared" si="2"/>
        <v>1.38846212505</v>
      </c>
      <c r="E120" s="9">
        <f t="shared" si="2"/>
        <v>0</v>
      </c>
      <c r="F120" s="9">
        <f t="shared" si="2"/>
        <v>0</v>
      </c>
      <c r="G120" s="9">
        <f t="shared" si="2"/>
        <v>0.039381425424</v>
      </c>
      <c r="H120" s="9">
        <f t="shared" si="2"/>
        <v>0</v>
      </c>
      <c r="I120" s="9">
        <f t="shared" si="2"/>
        <v>13.2051552526308</v>
      </c>
      <c r="J120" s="9">
        <f t="shared" si="2"/>
        <v>0</v>
      </c>
      <c r="K120" s="9">
        <f t="shared" si="2"/>
        <v>0</v>
      </c>
      <c r="L120" s="9">
        <f t="shared" si="2"/>
        <v>27.9988185264221</v>
      </c>
      <c r="M120" s="9">
        <f t="shared" si="2"/>
        <v>1.48888808145792</v>
      </c>
      <c r="N120" s="9">
        <f t="shared" si="2"/>
        <v>0.53608446904</v>
      </c>
      <c r="O120" s="9">
        <f t="shared" si="2"/>
        <v>0</v>
      </c>
      <c r="P120" s="9">
        <f t="shared" si="2"/>
        <v>0.00712014468</v>
      </c>
      <c r="Q120" s="9">
        <f t="shared" si="2"/>
        <v>0</v>
      </c>
      <c r="R120" s="1">
        <v>1.296184</v>
      </c>
      <c r="S120" s="9">
        <f t="shared" si="2"/>
        <v>51.399005113537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2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0.0506120335685642</v>
      </c>
      <c r="C3" s="2">
        <v>0</v>
      </c>
      <c r="D3" s="2">
        <v>0.00992492750302391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0.00885882555910092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0.069395786630689</v>
      </c>
    </row>
    <row r="4" ht="29" spans="1:19">
      <c r="A4" s="5" t="s">
        <v>266</v>
      </c>
      <c r="B4" s="1">
        <v>0.00696470418076185</v>
      </c>
      <c r="C4" s="2">
        <v>0</v>
      </c>
      <c r="D4" s="2">
        <v>0.00607638865912494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0.00412353680873676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0.0171646296486236</v>
      </c>
    </row>
    <row r="5" ht="29" spans="1:19">
      <c r="A5" s="6" t="s">
        <v>267</v>
      </c>
      <c r="B5" s="1">
        <v>0.00696470418076185</v>
      </c>
      <c r="C5" s="2">
        <v>0</v>
      </c>
      <c r="D5" s="2">
        <v>0.00369555344886198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0.00412353680873676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0.0147837944383606</v>
      </c>
    </row>
    <row r="6" spans="1:19">
      <c r="A6" s="6" t="s">
        <v>268</v>
      </c>
      <c r="B6" s="1">
        <v>0</v>
      </c>
      <c r="C6" s="2">
        <v>0</v>
      </c>
      <c r="D6" s="2">
        <v>0.00238083521026296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0.00238083521026296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0.00238083521026296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0.00238083521026296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0.0426206598472119</v>
      </c>
      <c r="C15" s="2">
        <v>0</v>
      </c>
      <c r="D15" s="2">
        <v>0.00373858059121613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0.000839153549433807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0.0471983939878619</v>
      </c>
    </row>
    <row r="16" spans="1:19">
      <c r="A16" s="5" t="s">
        <v>278</v>
      </c>
      <c r="B16" s="1">
        <v>0.00102666954059039</v>
      </c>
      <c r="C16" s="2">
        <v>0</v>
      </c>
      <c r="D16" s="2">
        <v>0.000109958252682827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0.00268209909337614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0.00381872688664936</v>
      </c>
    </row>
    <row r="17" spans="1:19">
      <c r="A17" s="4" t="s">
        <v>279</v>
      </c>
      <c r="B17" s="1">
        <v>0.102001006248927</v>
      </c>
      <c r="C17" s="2">
        <v>0</v>
      </c>
      <c r="D17" s="2">
        <v>0.255528636854106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0.107290561283685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0.464820204386717</v>
      </c>
    </row>
    <row r="18" spans="1:19">
      <c r="A18" s="5" t="s">
        <v>280</v>
      </c>
      <c r="B18" s="1">
        <v>0</v>
      </c>
      <c r="C18" s="2">
        <v>0</v>
      </c>
      <c r="D18" s="2">
        <v>0.0923266859048158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0.0923266859048158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0.0997412221171308</v>
      </c>
      <c r="C24" s="2">
        <v>0</v>
      </c>
      <c r="D24" s="2">
        <v>0.152220468061793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0.251961690178924</v>
      </c>
    </row>
    <row r="25" spans="1:19">
      <c r="A25" s="5" t="s">
        <v>287</v>
      </c>
      <c r="B25" s="1">
        <v>0.00225978413179567</v>
      </c>
      <c r="C25" s="2">
        <v>0</v>
      </c>
      <c r="D25" s="2">
        <v>0.010981482887498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0.0132412670192937</v>
      </c>
    </row>
    <row r="26" spans="1:19">
      <c r="A26" s="6" t="s">
        <v>288</v>
      </c>
      <c r="B26" s="1">
        <v>0.000875666351070819</v>
      </c>
      <c r="C26" s="2">
        <v>0</v>
      </c>
      <c r="D26" s="2">
        <v>0.00228521933836485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0.00316088568943567</v>
      </c>
    </row>
    <row r="27" spans="1:19">
      <c r="A27" s="6" t="s">
        <v>289</v>
      </c>
      <c r="B27" s="1">
        <v>0</v>
      </c>
      <c r="C27" s="2">
        <v>0</v>
      </c>
      <c r="D27" s="2">
        <v>0.00869626354913318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0.00869626354913318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0.0363496513019841</v>
      </c>
      <c r="C31" s="2">
        <v>0</v>
      </c>
      <c r="D31" s="2">
        <v>0.0178610448705671</v>
      </c>
      <c r="E31" s="2">
        <v>0</v>
      </c>
      <c r="F31" s="2">
        <v>0</v>
      </c>
      <c r="G31" s="2">
        <v>0.019788655422354</v>
      </c>
      <c r="H31" s="2">
        <v>0</v>
      </c>
      <c r="I31" s="2">
        <v>0.003405424176</v>
      </c>
      <c r="J31" s="2">
        <v>0</v>
      </c>
      <c r="K31" s="2">
        <v>0</v>
      </c>
      <c r="L31" s="2">
        <v>0</v>
      </c>
      <c r="M31" s="2">
        <v>0</v>
      </c>
      <c r="N31" s="2">
        <v>0.822924957119566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0.900329732890471</v>
      </c>
    </row>
    <row r="32" spans="1:19">
      <c r="A32" s="5" t="s">
        <v>294</v>
      </c>
      <c r="B32" s="1">
        <v>0.0172182558798872</v>
      </c>
      <c r="C32" s="2">
        <v>0</v>
      </c>
      <c r="D32" s="2">
        <v>0.00409378787355952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0.0213120437534467</v>
      </c>
    </row>
    <row r="33" spans="1:19">
      <c r="A33" s="5" t="s">
        <v>295</v>
      </c>
      <c r="B33" s="1">
        <v>0.00350140633196867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0.00350140633196867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0.0027433699095837</v>
      </c>
      <c r="C49" s="2">
        <v>0</v>
      </c>
      <c r="D49" s="2">
        <v>0.00827854881097593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0.0110219187205596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0.0128866191805445</v>
      </c>
      <c r="C56" s="2">
        <v>0</v>
      </c>
      <c r="D56" s="2">
        <v>0.00424540964665432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0.0171320288271989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0.000588037612173382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0.000588037612173382</v>
      </c>
    </row>
    <row r="59" ht="29" spans="1:19">
      <c r="A59" s="4" t="s">
        <v>321</v>
      </c>
      <c r="B59" s="1">
        <v>0.0831324849624002</v>
      </c>
      <c r="C59" s="2">
        <v>0.2142424800252</v>
      </c>
      <c r="D59" s="2">
        <v>0.0161734247315654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7.27303148385931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7.58657987357848</v>
      </c>
    </row>
    <row r="60" ht="29" spans="1:19">
      <c r="A60" s="5" t="s">
        <v>322</v>
      </c>
      <c r="B60" s="1">
        <v>0.0831324849624002</v>
      </c>
      <c r="C60" s="2">
        <v>0.2142424800252</v>
      </c>
      <c r="D60" s="2">
        <v>0.0161734247315654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7.27303148385931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7.58657987357848</v>
      </c>
    </row>
    <row r="61" ht="29" spans="1:19">
      <c r="A61" s="6" t="s">
        <v>323</v>
      </c>
      <c r="B61" s="1">
        <v>0.0676769462027016</v>
      </c>
      <c r="C61" s="2">
        <v>0</v>
      </c>
      <c r="D61" s="2">
        <v>0.0112922344711669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0.0789691806738685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0.0676769462027016</v>
      </c>
      <c r="C63" s="2">
        <v>0</v>
      </c>
      <c r="D63" s="2">
        <v>0.0112922344711669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0.0789691806738685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0.0154555387596985</v>
      </c>
      <c r="C67" s="2">
        <v>0.188191815856408</v>
      </c>
      <c r="D67" s="2">
        <v>0.00488119026039856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1">
        <v>7.27303148385931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7.48156002873582</v>
      </c>
    </row>
    <row r="68" spans="1:19">
      <c r="A68" s="7" t="s">
        <v>329</v>
      </c>
      <c r="B68" s="1">
        <v>0.0154555387596985</v>
      </c>
      <c r="C68" s="2">
        <v>0.188191815856408</v>
      </c>
      <c r="D68" s="2">
        <v>0.00488119026039856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1">
        <v>7.27303148385931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7.48156002873582</v>
      </c>
    </row>
    <row r="69" spans="1:19">
      <c r="A69" s="8" t="s">
        <v>329</v>
      </c>
      <c r="B69" s="1">
        <v>0.00818560849930174</v>
      </c>
      <c r="C69" s="2">
        <v>0.162400344611744</v>
      </c>
      <c r="D69" s="2">
        <v>0.00257206695405918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1">
        <v>3.66990774991472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3.84306576997982</v>
      </c>
    </row>
    <row r="70" ht="43.5" spans="1:19">
      <c r="A70" s="8" t="s">
        <v>330</v>
      </c>
      <c r="B70" s="1">
        <v>0.0072699302603968</v>
      </c>
      <c r="C70" s="2">
        <v>0.0257914712446644</v>
      </c>
      <c r="D70" s="2">
        <v>0.00230912330633938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1">
        <v>3.6031237339446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3.638494258756</v>
      </c>
    </row>
    <row r="71" ht="29" spans="1:19">
      <c r="A71" s="4" t="s">
        <v>331</v>
      </c>
      <c r="B71" s="1">
        <v>0.0191737473661611</v>
      </c>
      <c r="C71" s="2">
        <v>0</v>
      </c>
      <c r="D71" s="2">
        <v>0.0101496248019845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1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0.0293233721681456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1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1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0.00479991676928516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1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0.00479991676928516</v>
      </c>
    </row>
    <row r="75" ht="29" spans="1:19">
      <c r="A75" s="5" t="s">
        <v>335</v>
      </c>
      <c r="B75" s="1">
        <v>0.0191737473661611</v>
      </c>
      <c r="C75" s="2">
        <v>0</v>
      </c>
      <c r="D75" s="2">
        <v>0.00388678519265821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0.0230605325588193</v>
      </c>
    </row>
    <row r="76" spans="1:19">
      <c r="A76" s="4" t="s">
        <v>336</v>
      </c>
      <c r="B76" s="1">
        <v>0.0173423908883512</v>
      </c>
      <c r="C76" s="2">
        <v>0</v>
      </c>
      <c r="D76" s="2">
        <v>0.0367021524280898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1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0.054044543316441</v>
      </c>
    </row>
    <row r="77" spans="1:19">
      <c r="A77" s="5" t="s">
        <v>337</v>
      </c>
      <c r="B77" s="1">
        <v>0.000915678238904898</v>
      </c>
      <c r="C77" s="2">
        <v>0</v>
      </c>
      <c r="D77" s="2">
        <v>0.00721899832830736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1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0.00813467656721226</v>
      </c>
    </row>
    <row r="78" spans="1:19">
      <c r="A78" s="5" t="s">
        <v>338</v>
      </c>
      <c r="B78" s="1">
        <v>0.0164267126494463</v>
      </c>
      <c r="C78" s="2">
        <v>0</v>
      </c>
      <c r="D78" s="2">
        <v>0.0294831540997825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1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0.0459098667492288</v>
      </c>
    </row>
    <row r="79" spans="1:19">
      <c r="A79" s="6" t="s">
        <v>339</v>
      </c>
      <c r="B79" s="1">
        <v>0.0164267126494463</v>
      </c>
      <c r="C79" s="2">
        <v>0</v>
      </c>
      <c r="D79" s="2">
        <v>0.0294831540997825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1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0.0459098667492288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1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1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1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1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1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0.0704517287448377</v>
      </c>
      <c r="C86" s="2">
        <v>0</v>
      </c>
      <c r="D86" s="2">
        <v>0.0167423391693592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1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0.0871940679141969</v>
      </c>
    </row>
    <row r="87" ht="29" spans="1:19">
      <c r="A87" s="5" t="s">
        <v>346</v>
      </c>
      <c r="B87" s="1">
        <v>0.00488361727415968</v>
      </c>
      <c r="C87" s="2">
        <v>0</v>
      </c>
      <c r="D87" s="2">
        <v>0.000592818405768287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1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0.00547643567992797</v>
      </c>
    </row>
    <row r="88" ht="29" spans="1:19">
      <c r="A88" s="5" t="s">
        <v>347</v>
      </c>
      <c r="B88" s="1">
        <v>0.0450347206588703</v>
      </c>
      <c r="C88" s="2">
        <v>0</v>
      </c>
      <c r="D88" s="2">
        <v>0.0113065768519516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1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0.0563412975108219</v>
      </c>
    </row>
    <row r="89" spans="1:19">
      <c r="A89" s="6" t="s">
        <v>348</v>
      </c>
      <c r="B89" s="1">
        <v>0.0450347206588703</v>
      </c>
      <c r="C89" s="2">
        <v>0</v>
      </c>
      <c r="D89" s="2">
        <v>0.0113065768519516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1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0.0563412975108219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1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0.0205333908118078</v>
      </c>
      <c r="C99" s="2">
        <v>0</v>
      </c>
      <c r="D99" s="2">
        <v>0.00484294391163931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1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0.0253763347234471</v>
      </c>
    </row>
    <row r="100" spans="1:19">
      <c r="A100" s="4" t="s">
        <v>359</v>
      </c>
      <c r="B100" s="1">
        <v>0.121535475345566</v>
      </c>
      <c r="C100" s="2">
        <v>0</v>
      </c>
      <c r="D100" s="2">
        <v>0.153707294869808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1">
        <v>1.24260684460101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1.51784961481638</v>
      </c>
    </row>
    <row r="101" spans="1:19">
      <c r="A101" s="5" t="s">
        <v>360</v>
      </c>
      <c r="B101" s="1">
        <v>0.0743986659856227</v>
      </c>
      <c r="C101" s="2">
        <v>0</v>
      </c>
      <c r="D101" s="2">
        <v>0.114356582790141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1">
        <v>0.0529087188309865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0.24166396760675</v>
      </c>
    </row>
    <row r="102" spans="1:19">
      <c r="A102" s="6" t="s">
        <v>361</v>
      </c>
      <c r="B102" s="1">
        <v>0.00666215105678675</v>
      </c>
      <c r="C102" s="2">
        <v>0</v>
      </c>
      <c r="D102" s="2">
        <v>0.00272505234909616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1">
        <v>0.0529087188309865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0.0622959222368694</v>
      </c>
    </row>
    <row r="103" spans="1:19">
      <c r="A103" s="6" t="s">
        <v>362</v>
      </c>
      <c r="B103" s="1">
        <v>0.00376313971826865</v>
      </c>
      <c r="C103" s="2">
        <v>0</v>
      </c>
      <c r="D103" s="2">
        <v>0.0369316305206453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0.0406947702389139</v>
      </c>
    </row>
    <row r="104" spans="1:19">
      <c r="A104" s="6" t="s">
        <v>363</v>
      </c>
      <c r="B104" s="1">
        <v>0.0288228627310355</v>
      </c>
      <c r="C104" s="2">
        <v>0</v>
      </c>
      <c r="D104" s="2">
        <v>0.00758711943511509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1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0.0364099821661506</v>
      </c>
    </row>
    <row r="105" ht="29" spans="1:19">
      <c r="A105" s="6" t="s">
        <v>364</v>
      </c>
      <c r="B105" s="1">
        <v>0.0351505124795317</v>
      </c>
      <c r="C105" s="2">
        <v>0</v>
      </c>
      <c r="D105" s="2">
        <v>0.067112780485284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1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0.102263292964816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1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1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1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1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1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0.0141605553842998</v>
      </c>
      <c r="C112" s="2">
        <v>0</v>
      </c>
      <c r="D112" s="2">
        <v>0.0355834467268819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1">
        <v>1.15525056725422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1.2049945693654</v>
      </c>
    </row>
    <row r="113" spans="1:19">
      <c r="A113" s="5" t="s">
        <v>372</v>
      </c>
      <c r="B113" s="1">
        <v>0.032976253975643</v>
      </c>
      <c r="C113" s="2">
        <v>0</v>
      </c>
      <c r="D113" s="2">
        <v>0.00268680600033691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0.03566305997598</v>
      </c>
    </row>
    <row r="114" spans="1:19">
      <c r="A114" s="4" t="s">
        <v>373</v>
      </c>
      <c r="B114" s="1">
        <v>0.0280807993264183</v>
      </c>
      <c r="C114" s="2">
        <v>0</v>
      </c>
      <c r="D114" s="2">
        <v>0.000654968722502059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0.0287357680489203</v>
      </c>
    </row>
    <row r="115" spans="1:19">
      <c r="A115" s="4" t="s">
        <v>374</v>
      </c>
      <c r="B115" s="1">
        <v>0.0308555818685544</v>
      </c>
      <c r="C115" s="2">
        <v>0</v>
      </c>
      <c r="D115" s="2">
        <v>0.00219438426006164</v>
      </c>
      <c r="E115" s="2">
        <v>0</v>
      </c>
      <c r="F115" s="2">
        <v>0</v>
      </c>
      <c r="G115" s="2">
        <v>0.00157856684964599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1">
        <v>0.50386566851934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0.538494201497602</v>
      </c>
    </row>
    <row r="116" spans="1:19">
      <c r="A116" s="4" t="s">
        <v>375</v>
      </c>
      <c r="B116" s="1">
        <v>0.243348428945344</v>
      </c>
      <c r="C116" s="2">
        <v>0</v>
      </c>
      <c r="D116" s="2">
        <v>0.00262465568360314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1">
        <v>0.454286177322604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0.700259261951551</v>
      </c>
    </row>
    <row r="117" spans="1:19">
      <c r="A117" s="5" t="s">
        <v>376</v>
      </c>
      <c r="B117" s="1">
        <v>0.233137229190283</v>
      </c>
      <c r="C117" s="2">
        <v>0</v>
      </c>
      <c r="D117" s="2">
        <v>0.00180235918527939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1">
        <v>0.26193025799065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0.496869846366212</v>
      </c>
    </row>
    <row r="118" spans="1:19">
      <c r="A118" s="5" t="s">
        <v>377</v>
      </c>
      <c r="B118" s="1">
        <v>0.0102111997550608</v>
      </c>
      <c r="C118" s="2">
        <v>0</v>
      </c>
      <c r="D118" s="2">
        <v>0.000822296498323753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1">
        <v>0.192355919331953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0.203389415585338</v>
      </c>
    </row>
    <row r="119" spans="1:19">
      <c r="A119" s="4" t="s">
        <v>378</v>
      </c>
      <c r="B119" s="1">
        <v>0.00280253036755754</v>
      </c>
      <c r="C119" s="2">
        <v>0</v>
      </c>
      <c r="D119" s="2">
        <v>6.69311103286776e-5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1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0.00286946147788622</v>
      </c>
    </row>
    <row r="120" spans="1:19">
      <c r="A120" s="3" t="s">
        <v>379</v>
      </c>
      <c r="B120" s="1">
        <v>0.805685858934665</v>
      </c>
      <c r="C120" s="9">
        <f t="shared" ref="B120:S120" si="2">C3+C17+C31+C59+C71+C76+C86+C100+C114+C115+C116+C119</f>
        <v>0.2142424800252</v>
      </c>
      <c r="D120" s="9">
        <f t="shared" si="2"/>
        <v>0.522330385005</v>
      </c>
      <c r="E120" s="9">
        <f t="shared" si="2"/>
        <v>0</v>
      </c>
      <c r="F120" s="9">
        <f t="shared" si="2"/>
        <v>0</v>
      </c>
      <c r="G120" s="9">
        <f t="shared" si="2"/>
        <v>0.021367222272</v>
      </c>
      <c r="H120" s="9">
        <f t="shared" si="2"/>
        <v>0</v>
      </c>
      <c r="I120" s="9">
        <f t="shared" si="2"/>
        <v>0.003405424176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10.4128645182646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11.9798958886775</v>
      </c>
    </row>
    <row r="121" spans="14:14">
      <c r="N121" s="1">
        <v>0</v>
      </c>
    </row>
    <row r="122" spans="14:14">
      <c r="N122" s="1">
        <v>0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1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0.160270118303852</v>
      </c>
      <c r="C3" s="2">
        <v>0</v>
      </c>
      <c r="D3" s="2">
        <v>0.0385578160317456</v>
      </c>
      <c r="E3" s="2">
        <v>0</v>
      </c>
      <c r="F3" s="2">
        <v>0</v>
      </c>
      <c r="G3" s="2">
        <v>0.000367206841939592</v>
      </c>
      <c r="H3" s="2">
        <v>0</v>
      </c>
      <c r="I3" s="2">
        <v>0</v>
      </c>
      <c r="J3" s="2">
        <v>0</v>
      </c>
      <c r="K3" s="2">
        <v>0</v>
      </c>
      <c r="L3" s="2">
        <v>0.0405178383126042</v>
      </c>
      <c r="M3" s="2">
        <v>0</v>
      </c>
      <c r="N3" s="2">
        <v>0.00178855907290449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0.241501538563046</v>
      </c>
    </row>
    <row r="4" ht="29" spans="1:19">
      <c r="A4" s="5" t="s">
        <v>266</v>
      </c>
      <c r="B4" s="1">
        <v>0.132619913209088</v>
      </c>
      <c r="C4" s="2">
        <v>0</v>
      </c>
      <c r="D4" s="2">
        <v>0.0377988177393136</v>
      </c>
      <c r="E4" s="2">
        <v>0</v>
      </c>
      <c r="F4" s="2">
        <v>0</v>
      </c>
      <c r="G4" s="2">
        <v>0.000334367205668571</v>
      </c>
      <c r="H4" s="2">
        <v>0</v>
      </c>
      <c r="I4" s="2">
        <v>0</v>
      </c>
      <c r="J4" s="2">
        <v>0</v>
      </c>
      <c r="K4" s="2">
        <v>0</v>
      </c>
      <c r="L4" s="2">
        <v>0.0404717156481012</v>
      </c>
      <c r="M4" s="2">
        <v>0</v>
      </c>
      <c r="N4" s="2">
        <v>0.00178855907290449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0.213013372875076</v>
      </c>
    </row>
    <row r="5" ht="29" spans="1:19">
      <c r="A5" s="6" t="s">
        <v>267</v>
      </c>
      <c r="B5" s="1">
        <v>0.106918939282885</v>
      </c>
      <c r="C5" s="2">
        <v>0</v>
      </c>
      <c r="D5" s="2">
        <v>0.0296606693815698</v>
      </c>
      <c r="E5" s="2">
        <v>0</v>
      </c>
      <c r="F5" s="2">
        <v>0</v>
      </c>
      <c r="G5" s="2">
        <v>0.000334367205668571</v>
      </c>
      <c r="H5" s="2">
        <v>0</v>
      </c>
      <c r="I5" s="2">
        <v>0</v>
      </c>
      <c r="J5" s="2">
        <v>0</v>
      </c>
      <c r="K5" s="2">
        <v>0</v>
      </c>
      <c r="L5" s="2">
        <v>0.0404717156481012</v>
      </c>
      <c r="M5" s="2">
        <v>0</v>
      </c>
      <c r="N5" s="2">
        <v>0.00178855907290449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0.179174250591129</v>
      </c>
    </row>
    <row r="6" spans="1:19">
      <c r="A6" s="6" t="s">
        <v>268</v>
      </c>
      <c r="B6" s="1">
        <v>0.0257009739262034</v>
      </c>
      <c r="C6" s="2">
        <v>0</v>
      </c>
      <c r="D6" s="2">
        <v>0.00813814835774382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0.0338391222839472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0.0257009739262034</v>
      </c>
      <c r="C13" s="2">
        <v>0</v>
      </c>
      <c r="D13" s="2">
        <v>0.00813814835774382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0.0338391222839472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0.0276502050947638</v>
      </c>
      <c r="C15" s="2">
        <v>0</v>
      </c>
      <c r="D15" s="2">
        <v>0.000744942768498139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0.0283951478632619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0.0973017054869021</v>
      </c>
      <c r="C17" s="2">
        <v>0</v>
      </c>
      <c r="D17" s="2">
        <v>0.0350650183341647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0.03187260607816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0.164239329899227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0.0973017054869019</v>
      </c>
      <c r="C25" s="2">
        <v>0</v>
      </c>
      <c r="D25" s="2">
        <v>0.00967722822850884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3.6898131602408e-5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0.107015831847013</v>
      </c>
    </row>
    <row r="26" spans="1:19">
      <c r="A26" s="6" t="s">
        <v>288</v>
      </c>
      <c r="B26" s="1">
        <v>0.0973017054869019</v>
      </c>
      <c r="C26" s="2">
        <v>0</v>
      </c>
      <c r="D26" s="2">
        <v>0.00967722822850884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3.6898131602408e-5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0.107015831847013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0.181331718008948</v>
      </c>
      <c r="C31" s="2">
        <v>0</v>
      </c>
      <c r="D31" s="2">
        <v>0.0280477980101516</v>
      </c>
      <c r="E31" s="2">
        <v>0</v>
      </c>
      <c r="F31" s="2">
        <v>0</v>
      </c>
      <c r="G31" s="2">
        <v>0.00331083242041469</v>
      </c>
      <c r="H31" s="2">
        <v>0.0156322342497994</v>
      </c>
      <c r="I31" s="2">
        <v>0.00603114190315102</v>
      </c>
      <c r="J31" s="2">
        <v>0</v>
      </c>
      <c r="K31" s="2">
        <v>0</v>
      </c>
      <c r="L31" s="2">
        <v>0.700974100023325</v>
      </c>
      <c r="M31" s="2">
        <v>0</v>
      </c>
      <c r="N31" s="2">
        <v>0.143411435956343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1.07873926057213</v>
      </c>
    </row>
    <row r="32" spans="1:19">
      <c r="A32" s="5" t="s">
        <v>294</v>
      </c>
      <c r="B32" s="1">
        <v>0.0781973792432473</v>
      </c>
      <c r="C32" s="2">
        <v>0</v>
      </c>
      <c r="D32" s="2">
        <v>0.00824453613294976</v>
      </c>
      <c r="E32" s="2">
        <v>0</v>
      </c>
      <c r="F32" s="2">
        <v>0</v>
      </c>
      <c r="G32" s="2">
        <v>0.00299717461216488</v>
      </c>
      <c r="H32" s="2">
        <v>0</v>
      </c>
      <c r="I32" s="2">
        <v>0</v>
      </c>
      <c r="J32" s="2">
        <v>0</v>
      </c>
      <c r="K32" s="2">
        <v>0</v>
      </c>
      <c r="L32" s="2">
        <v>0.02504018891169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0.114479278900052</v>
      </c>
    </row>
    <row r="33" spans="1:19">
      <c r="A33" s="5" t="s">
        <v>295</v>
      </c>
      <c r="B33" s="1">
        <v>0.065651933557569</v>
      </c>
      <c r="C33" s="2">
        <v>0</v>
      </c>
      <c r="D33" s="2">
        <v>0.00596269344675771</v>
      </c>
      <c r="E33" s="2">
        <v>0</v>
      </c>
      <c r="F33" s="2">
        <v>0</v>
      </c>
      <c r="G33" s="2">
        <v>0.000313657808249813</v>
      </c>
      <c r="H33" s="2">
        <v>0.000676301852587117</v>
      </c>
      <c r="I33" s="2">
        <v>0</v>
      </c>
      <c r="J33" s="2">
        <v>0</v>
      </c>
      <c r="K33" s="2">
        <v>0</v>
      </c>
      <c r="L33" s="2">
        <v>0.009857097510475</v>
      </c>
      <c r="M33" s="2">
        <v>0</v>
      </c>
      <c r="N33" s="2">
        <v>0.143411435956343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0.225873120131982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0.0227819136377966</v>
      </c>
      <c r="C46" s="2">
        <v>0</v>
      </c>
      <c r="D46" s="2">
        <v>0.0023779577447368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0.666076813601161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0.691236684983694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0.00484885324047695</v>
      </c>
      <c r="C49" s="2">
        <v>0</v>
      </c>
      <c r="D49" s="2">
        <v>0.0101134400490977</v>
      </c>
      <c r="E49" s="2">
        <v>0</v>
      </c>
      <c r="F49" s="2">
        <v>0</v>
      </c>
      <c r="G49" s="2">
        <v>0</v>
      </c>
      <c r="H49" s="2">
        <v>0.0149559323972122</v>
      </c>
      <c r="I49" s="2">
        <v>0.00603114190315102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0.0359493675899379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0.00169325033794434</v>
      </c>
      <c r="C53" s="2">
        <v>0</v>
      </c>
      <c r="D53" s="2">
        <v>0.000227828286920891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0.00192107862486523</v>
      </c>
    </row>
    <row r="54" ht="29" spans="1:19">
      <c r="A54" s="5" t="s">
        <v>316</v>
      </c>
      <c r="B54" s="1">
        <v>0</v>
      </c>
      <c r="C54" s="2">
        <v>0</v>
      </c>
      <c r="D54" s="2">
        <v>0.000138832862342418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0.000138832862342418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0.0081583879919136</v>
      </c>
      <c r="C56" s="2">
        <v>0</v>
      </c>
      <c r="D56" s="2">
        <v>0.000921992598632983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0.00908038059054658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5.97359767191904e-5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5.97359767191904e-5</v>
      </c>
    </row>
    <row r="59" ht="29" spans="1:19">
      <c r="A59" s="4" t="s">
        <v>321</v>
      </c>
      <c r="B59" s="1">
        <v>0.195613213699392</v>
      </c>
      <c r="C59" s="2">
        <v>0.0148808664773049</v>
      </c>
      <c r="D59" s="2">
        <v>0.00965614494260795</v>
      </c>
      <c r="E59" s="2">
        <v>0</v>
      </c>
      <c r="F59" s="2">
        <v>0</v>
      </c>
      <c r="G59" s="2">
        <v>0.00245401645588898</v>
      </c>
      <c r="H59" s="2">
        <v>0</v>
      </c>
      <c r="I59" s="2">
        <v>0</v>
      </c>
      <c r="J59" s="2">
        <v>0</v>
      </c>
      <c r="K59" s="2">
        <v>0</v>
      </c>
      <c r="L59" s="2">
        <v>2.05165972583475</v>
      </c>
      <c r="M59" s="2">
        <v>0</v>
      </c>
      <c r="N59" s="2">
        <v>0.000345788087428201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2.27460975549737</v>
      </c>
    </row>
    <row r="60" ht="29" spans="1:19">
      <c r="A60" s="5" t="s">
        <v>322</v>
      </c>
      <c r="B60" s="1">
        <v>0.195613213699392</v>
      </c>
      <c r="C60" s="2">
        <v>0.0148808664773049</v>
      </c>
      <c r="D60" s="2">
        <v>0.00965614494260795</v>
      </c>
      <c r="E60" s="2">
        <v>0</v>
      </c>
      <c r="F60" s="2">
        <v>0</v>
      </c>
      <c r="G60" s="2">
        <v>0.00245401645588898</v>
      </c>
      <c r="H60" s="2">
        <v>0</v>
      </c>
      <c r="I60" s="2">
        <v>0</v>
      </c>
      <c r="J60" s="2">
        <v>0</v>
      </c>
      <c r="K60" s="2">
        <v>0</v>
      </c>
      <c r="L60" s="2">
        <v>2.05165972583475</v>
      </c>
      <c r="M60" s="2">
        <v>0</v>
      </c>
      <c r="N60" s="2">
        <v>0.000345788087428201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2.27460975549737</v>
      </c>
    </row>
    <row r="61" ht="29" spans="1:19">
      <c r="A61" s="6" t="s">
        <v>323</v>
      </c>
      <c r="B61" s="1">
        <v>0.16257823881948</v>
      </c>
      <c r="C61" s="2">
        <v>0</v>
      </c>
      <c r="D61" s="2">
        <v>0.00757592740038673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1.54680288509138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1.71695705131125</v>
      </c>
    </row>
    <row r="62" spans="1:19">
      <c r="A62" s="7" t="s">
        <v>324</v>
      </c>
      <c r="B62" s="1">
        <v>0.00699649031299446</v>
      </c>
      <c r="C62" s="2">
        <v>0</v>
      </c>
      <c r="D62" s="2">
        <v>0.00348928381659741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1.54674384808082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1.55722962221041</v>
      </c>
    </row>
    <row r="63" ht="29" spans="1:19">
      <c r="A63" s="7" t="s">
        <v>325</v>
      </c>
      <c r="B63" s="1">
        <v>0.155581748506485</v>
      </c>
      <c r="C63" s="2">
        <v>0</v>
      </c>
      <c r="D63" s="2">
        <v>0.00408664358378932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5.90370105637561e-5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0.159727429100838</v>
      </c>
    </row>
    <row r="64" ht="29" spans="1:19">
      <c r="A64" s="6" t="s">
        <v>326</v>
      </c>
      <c r="B64" s="1">
        <v>0.0194747668506032</v>
      </c>
      <c r="C64" s="2">
        <v>0</v>
      </c>
      <c r="D64" s="2">
        <v>0.000822248150134738</v>
      </c>
      <c r="E64" s="2">
        <v>0</v>
      </c>
      <c r="F64" s="2">
        <v>0</v>
      </c>
      <c r="G64" s="2">
        <v>0.00242714766257633</v>
      </c>
      <c r="H64" s="2">
        <v>0</v>
      </c>
      <c r="I64" s="2">
        <v>0</v>
      </c>
      <c r="J64" s="2">
        <v>0</v>
      </c>
      <c r="K64" s="2">
        <v>0</v>
      </c>
      <c r="L64" s="2">
        <v>0.0205743981815027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0.043298560844817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0.0194747668506032</v>
      </c>
      <c r="C66" s="2">
        <v>0</v>
      </c>
      <c r="D66" s="2">
        <v>0.000822248150134738</v>
      </c>
      <c r="E66" s="2">
        <v>0</v>
      </c>
      <c r="F66" s="2">
        <v>0</v>
      </c>
      <c r="G66" s="2">
        <v>0.00242714766257633</v>
      </c>
      <c r="H66" s="2">
        <v>0</v>
      </c>
      <c r="I66" s="2">
        <v>0</v>
      </c>
      <c r="J66" s="2">
        <v>0</v>
      </c>
      <c r="K66" s="2">
        <v>0</v>
      </c>
      <c r="L66" s="2">
        <v>0.0205743981815027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0.043298560844817</v>
      </c>
    </row>
    <row r="67" spans="1:19">
      <c r="A67" s="6" t="s">
        <v>329</v>
      </c>
      <c r="B67" s="1">
        <v>0.0135602080293088</v>
      </c>
      <c r="C67" s="2">
        <v>0.0147101921809844</v>
      </c>
      <c r="D67" s="2">
        <v>0.00125796939208648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0.484282442561864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0.513810812164244</v>
      </c>
    </row>
    <row r="68" spans="1:19">
      <c r="A68" s="7" t="s">
        <v>329</v>
      </c>
      <c r="B68" s="1">
        <v>0.0135602080293088</v>
      </c>
      <c r="C68" s="2">
        <v>0.0147101921809844</v>
      </c>
      <c r="D68" s="2">
        <v>0.00125796939208648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0.484282442561864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0.513810812164244</v>
      </c>
    </row>
    <row r="69" spans="1:19">
      <c r="A69" s="8" t="s">
        <v>329</v>
      </c>
      <c r="B69" s="1">
        <v>0.0119733751748152</v>
      </c>
      <c r="C69" s="2">
        <v>0.0147101921809844</v>
      </c>
      <c r="D69" s="2">
        <v>0.00112444191471417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0.484282442561864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0.512090451832378</v>
      </c>
    </row>
    <row r="70" ht="43.5" spans="1:19">
      <c r="A70" s="8" t="s">
        <v>330</v>
      </c>
      <c r="B70" s="1">
        <v>0.00158683285449367</v>
      </c>
      <c r="C70" s="2">
        <v>0</v>
      </c>
      <c r="D70" s="2">
        <v>0.000133527477372308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0.00172036033186598</v>
      </c>
    </row>
    <row r="71" ht="29" spans="1:19">
      <c r="A71" s="4" t="s">
        <v>331</v>
      </c>
      <c r="B71" s="1">
        <v>0.10437032456601</v>
      </c>
      <c r="C71" s="2">
        <v>0</v>
      </c>
      <c r="D71" s="2">
        <v>0.0156402842574774</v>
      </c>
      <c r="E71" s="2">
        <v>0</v>
      </c>
      <c r="F71" s="2">
        <v>0</v>
      </c>
      <c r="G71" s="2">
        <v>3.28396362710204e-5</v>
      </c>
      <c r="H71" s="2">
        <v>0</v>
      </c>
      <c r="I71" s="2">
        <v>0</v>
      </c>
      <c r="J71" s="2">
        <v>0</v>
      </c>
      <c r="K71" s="2">
        <v>0</v>
      </c>
      <c r="L71" s="2">
        <v>0.000361601689703598</v>
      </c>
      <c r="M71" s="2">
        <v>0</v>
      </c>
      <c r="N71" s="2">
        <v>9.30050717910334e-5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0.120498055221253</v>
      </c>
    </row>
    <row r="72" spans="1:19">
      <c r="A72" s="5" t="s">
        <v>332</v>
      </c>
      <c r="B72" s="1">
        <v>0.0854070617114367</v>
      </c>
      <c r="C72" s="2">
        <v>0</v>
      </c>
      <c r="D72" s="2">
        <v>0.0050740441401477</v>
      </c>
      <c r="E72" s="2">
        <v>0</v>
      </c>
      <c r="F72" s="2">
        <v>0</v>
      </c>
      <c r="G72" s="2">
        <v>3.28396362710204e-5</v>
      </c>
      <c r="H72" s="2">
        <v>0</v>
      </c>
      <c r="I72" s="2">
        <v>0</v>
      </c>
      <c r="J72" s="2">
        <v>0</v>
      </c>
      <c r="K72" s="2">
        <v>0</v>
      </c>
      <c r="L72" s="2">
        <v>0.000346842437062635</v>
      </c>
      <c r="M72" s="2">
        <v>0</v>
      </c>
      <c r="N72" s="2">
        <v>7.15423629161796e-5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0.0909323302878343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0.0189632628545732</v>
      </c>
      <c r="C74" s="2">
        <v>0</v>
      </c>
      <c r="D74" s="2">
        <v>0.0105029902596271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0.0294662531142003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0.0668633661870706</v>
      </c>
      <c r="C76" s="2">
        <v>0</v>
      </c>
      <c r="D76" s="2">
        <v>0.041776531012615</v>
      </c>
      <c r="E76" s="2">
        <v>0</v>
      </c>
      <c r="F76" s="2">
        <v>0</v>
      </c>
      <c r="G76" s="2">
        <v>0.00248387067068082</v>
      </c>
      <c r="H76" s="2">
        <v>0</v>
      </c>
      <c r="I76" s="2">
        <v>0</v>
      </c>
      <c r="J76" s="2">
        <v>0</v>
      </c>
      <c r="K76" s="2">
        <v>0</v>
      </c>
      <c r="L76" s="2">
        <v>0.000162351779050595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0.111286119649417</v>
      </c>
    </row>
    <row r="77" spans="1:19">
      <c r="A77" s="5" t="s">
        <v>337</v>
      </c>
      <c r="B77" s="1">
        <v>0.0292121502759047</v>
      </c>
      <c r="C77" s="2">
        <v>0</v>
      </c>
      <c r="D77" s="2">
        <v>0.0050143081634285</v>
      </c>
      <c r="E77" s="2">
        <v>0</v>
      </c>
      <c r="F77" s="2">
        <v>0</v>
      </c>
      <c r="G77" s="2">
        <v>0.00248387067068082</v>
      </c>
      <c r="H77" s="2">
        <v>0</v>
      </c>
      <c r="I77" s="2">
        <v>0</v>
      </c>
      <c r="J77" s="2">
        <v>0</v>
      </c>
      <c r="K77" s="2">
        <v>0</v>
      </c>
      <c r="L77" s="2">
        <v>0.000162351779050595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0.0368726808890646</v>
      </c>
    </row>
    <row r="78" spans="1:19">
      <c r="A78" s="5" t="s">
        <v>338</v>
      </c>
      <c r="B78" s="1">
        <v>0.0376512159111659</v>
      </c>
      <c r="C78" s="2">
        <v>0</v>
      </c>
      <c r="D78" s="2">
        <v>0.0367622228491865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0.0744134387603524</v>
      </c>
    </row>
    <row r="79" spans="1:19">
      <c r="A79" s="6" t="s">
        <v>339</v>
      </c>
      <c r="B79" s="1">
        <v>0.0376512159111659</v>
      </c>
      <c r="C79" s="2">
        <v>0</v>
      </c>
      <c r="D79" s="2">
        <v>0.0367622228491865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0.0744134387603524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0.323209000953899</v>
      </c>
      <c r="C86" s="2">
        <v>0</v>
      </c>
      <c r="D86" s="2">
        <v>0.0212027578543291</v>
      </c>
      <c r="E86" s="2">
        <v>0</v>
      </c>
      <c r="F86" s="2">
        <v>0</v>
      </c>
      <c r="G86" s="2">
        <v>0.00101504330292245</v>
      </c>
      <c r="H86" s="2">
        <v>0</v>
      </c>
      <c r="I86" s="2">
        <v>0</v>
      </c>
      <c r="J86" s="2">
        <v>0</v>
      </c>
      <c r="K86" s="2">
        <v>0</v>
      </c>
      <c r="L86" s="2">
        <v>0.00133202255084693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0.346758824661997</v>
      </c>
    </row>
    <row r="87" ht="29" spans="1:19">
      <c r="A87" s="5" t="s">
        <v>346</v>
      </c>
      <c r="B87" s="1">
        <v>0</v>
      </c>
      <c r="C87" s="2">
        <v>0</v>
      </c>
      <c r="D87" s="2">
        <v>0.000189749573108016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0.000189749573108016</v>
      </c>
    </row>
    <row r="88" ht="29" spans="1:19">
      <c r="A88" s="5" t="s">
        <v>347</v>
      </c>
      <c r="B88" s="1">
        <v>0.296826393450427</v>
      </c>
      <c r="C88" s="2">
        <v>0</v>
      </c>
      <c r="D88" s="2">
        <v>0.0136408859778763</v>
      </c>
      <c r="E88" s="2">
        <v>0</v>
      </c>
      <c r="F88" s="2">
        <v>0</v>
      </c>
      <c r="G88" s="2">
        <v>0.000773224163108571</v>
      </c>
      <c r="H88" s="2">
        <v>0</v>
      </c>
      <c r="I88" s="2">
        <v>0</v>
      </c>
      <c r="J88" s="2">
        <v>0</v>
      </c>
      <c r="K88" s="2">
        <v>0</v>
      </c>
      <c r="L88" s="2">
        <v>0.000309944305460227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0.311550447896872</v>
      </c>
    </row>
    <row r="89" spans="1:19">
      <c r="A89" s="6" t="s">
        <v>348</v>
      </c>
      <c r="B89" s="1">
        <v>0.293914600649042</v>
      </c>
      <c r="C89" s="2">
        <v>0</v>
      </c>
      <c r="D89" s="2">
        <v>0.0133070672844455</v>
      </c>
      <c r="E89" s="2">
        <v>0</v>
      </c>
      <c r="F89" s="2">
        <v>0</v>
      </c>
      <c r="G89" s="2">
        <v>0.000638880196545306</v>
      </c>
      <c r="H89" s="2">
        <v>0</v>
      </c>
      <c r="I89" s="2">
        <v>0</v>
      </c>
      <c r="J89" s="2">
        <v>0</v>
      </c>
      <c r="K89" s="2">
        <v>0</v>
      </c>
      <c r="L89" s="2">
        <v>0.000309944305460227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0.308170492435493</v>
      </c>
    </row>
    <row r="90" spans="1:19">
      <c r="A90" s="6" t="s">
        <v>349</v>
      </c>
      <c r="B90" s="1">
        <v>0.00291179280138646</v>
      </c>
      <c r="C90" s="2">
        <v>0</v>
      </c>
      <c r="D90" s="2">
        <v>0.00033381869343077</v>
      </c>
      <c r="E90" s="2">
        <v>0</v>
      </c>
      <c r="F90" s="2">
        <v>0</v>
      </c>
      <c r="G90" s="2">
        <v>0.000134343966563265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0.0033799554613805</v>
      </c>
    </row>
    <row r="91" ht="29" spans="1:19">
      <c r="A91" s="7" t="s">
        <v>350</v>
      </c>
      <c r="B91" s="1">
        <v>0.00291179280138646</v>
      </c>
      <c r="C91" s="2">
        <v>0</v>
      </c>
      <c r="D91" s="2">
        <v>0.00033381869343077</v>
      </c>
      <c r="E91" s="2">
        <v>0</v>
      </c>
      <c r="F91" s="2">
        <v>0</v>
      </c>
      <c r="G91" s="2">
        <v>0.000134343966563265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0.0033799554613805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0.00291179280138646</v>
      </c>
      <c r="C97" s="2">
        <v>0</v>
      </c>
      <c r="D97" s="2">
        <v>0.00033381869343077</v>
      </c>
      <c r="E97" s="2">
        <v>0</v>
      </c>
      <c r="F97" s="2">
        <v>0</v>
      </c>
      <c r="G97" s="2">
        <v>0.000134343966563265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0.0033799554613805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0.0263826075034712</v>
      </c>
      <c r="C99" s="2">
        <v>0</v>
      </c>
      <c r="D99" s="2">
        <v>0.00737212230334479</v>
      </c>
      <c r="E99" s="2">
        <v>0</v>
      </c>
      <c r="F99" s="2">
        <v>0</v>
      </c>
      <c r="G99" s="2">
        <v>0.000241819139813878</v>
      </c>
      <c r="H99" s="2">
        <v>0</v>
      </c>
      <c r="I99" s="2">
        <v>0</v>
      </c>
      <c r="J99" s="2">
        <v>0</v>
      </c>
      <c r="K99" s="2">
        <v>0</v>
      </c>
      <c r="L99" s="2">
        <v>0.0010220782453867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0.0350186271920166</v>
      </c>
    </row>
    <row r="100" spans="1:19">
      <c r="A100" s="4" t="s">
        <v>359</v>
      </c>
      <c r="B100" s="1">
        <v>0.138270844639282</v>
      </c>
      <c r="C100" s="2">
        <v>0.00121404169269508</v>
      </c>
      <c r="D100" s="2">
        <v>0.0448300935872606</v>
      </c>
      <c r="E100" s="2">
        <v>0.0013177861488</v>
      </c>
      <c r="F100" s="2">
        <v>0</v>
      </c>
      <c r="G100" s="2">
        <v>0.00127776039309061</v>
      </c>
      <c r="H100" s="2">
        <v>0.00405365857304197</v>
      </c>
      <c r="I100" s="2">
        <v>0.021674416214449</v>
      </c>
      <c r="J100" s="2">
        <v>0</v>
      </c>
      <c r="K100" s="2">
        <v>0</v>
      </c>
      <c r="L100" s="2">
        <v>0.0241738109193176</v>
      </c>
      <c r="M100" s="2">
        <v>0</v>
      </c>
      <c r="N100" s="2">
        <v>0.00239624933690102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0.239208661504838</v>
      </c>
    </row>
    <row r="101" spans="1:19">
      <c r="A101" s="5" t="s">
        <v>360</v>
      </c>
      <c r="B101" s="1">
        <v>0.0276980180329217</v>
      </c>
      <c r="C101" s="2">
        <v>0</v>
      </c>
      <c r="D101" s="2">
        <v>0.0271131056685455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0.0232329085634562</v>
      </c>
      <c r="M101" s="2">
        <v>0</v>
      </c>
      <c r="N101" s="2">
        <v>0.000430612866200772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0.0784746451311242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0.00993913048147057</v>
      </c>
      <c r="C104" s="2">
        <v>0</v>
      </c>
      <c r="D104" s="2">
        <v>0.00659555460599531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0.0157905554192505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0.0323252405067164</v>
      </c>
    </row>
    <row r="105" ht="29" spans="1:19">
      <c r="A105" s="6" t="s">
        <v>364</v>
      </c>
      <c r="B105" s="1">
        <v>0</v>
      </c>
      <c r="C105" s="2">
        <v>0</v>
      </c>
      <c r="D105" s="2">
        <v>0.000892525769804374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0.000892525769804374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0.0013704135835579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0.0013704135835579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0.0835325451494181</v>
      </c>
      <c r="C112" s="2">
        <v>0</v>
      </c>
      <c r="D112" s="2">
        <v>0.0153345766119145</v>
      </c>
      <c r="E112" s="2">
        <v>0.00121907557585618</v>
      </c>
      <c r="F112" s="2">
        <v>0</v>
      </c>
      <c r="G112" s="2">
        <v>0</v>
      </c>
      <c r="H112" s="2">
        <v>0.00405365857304197</v>
      </c>
      <c r="I112" s="2">
        <v>0</v>
      </c>
      <c r="J112" s="2">
        <v>0</v>
      </c>
      <c r="K112" s="2">
        <v>0</v>
      </c>
      <c r="L112" s="2">
        <v>0.000756411697849363</v>
      </c>
      <c r="M112" s="2">
        <v>0</v>
      </c>
      <c r="N112" s="2">
        <v>1.96841993801653e-5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0.10491595180746</v>
      </c>
    </row>
    <row r="113" spans="1:19">
      <c r="A113" s="5" t="s">
        <v>372</v>
      </c>
      <c r="B113" s="1">
        <v>0.027040281456942</v>
      </c>
      <c r="C113" s="2">
        <v>0</v>
      </c>
      <c r="D113" s="2">
        <v>0.00100145608029231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0.000180800844851799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0.0282225383820861</v>
      </c>
    </row>
    <row r="114" spans="1:19">
      <c r="A114" s="4" t="s">
        <v>373</v>
      </c>
      <c r="B114" s="1">
        <v>0.0437821610308003</v>
      </c>
      <c r="C114" s="2">
        <v>0</v>
      </c>
      <c r="D114" s="2">
        <v>0.000681692910795467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0.000206629536973485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0.0446704834785692</v>
      </c>
    </row>
    <row r="115" spans="1:19">
      <c r="A115" s="4" t="s">
        <v>374</v>
      </c>
      <c r="B115" s="1">
        <v>0.112809390201271</v>
      </c>
      <c r="C115" s="2">
        <v>0</v>
      </c>
      <c r="D115" s="2">
        <v>0.00960343672785572</v>
      </c>
      <c r="E115" s="2">
        <v>0</v>
      </c>
      <c r="F115" s="2">
        <v>0</v>
      </c>
      <c r="G115" s="2">
        <v>0</v>
      </c>
      <c r="H115" s="2">
        <v>0.00244145183324031</v>
      </c>
      <c r="I115" s="2">
        <v>0</v>
      </c>
      <c r="J115" s="2">
        <v>0</v>
      </c>
      <c r="K115" s="2">
        <v>0</v>
      </c>
      <c r="L115" s="2">
        <v>0.0272529600015385</v>
      </c>
      <c r="M115" s="2">
        <v>0</v>
      </c>
      <c r="N115" s="2">
        <v>0.0435927462792308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0.195699985043136</v>
      </c>
    </row>
    <row r="116" spans="1:19">
      <c r="A116" s="4" t="s">
        <v>375</v>
      </c>
      <c r="B116" s="1">
        <v>0.303662105337182</v>
      </c>
      <c r="C116" s="2">
        <v>0</v>
      </c>
      <c r="D116" s="2">
        <v>0.0190628043353887</v>
      </c>
      <c r="E116" s="2">
        <v>0</v>
      </c>
      <c r="F116" s="2">
        <v>0</v>
      </c>
      <c r="G116" s="2">
        <v>2.98542147918367e-5</v>
      </c>
      <c r="H116" s="2">
        <v>0.00295828365891836</v>
      </c>
      <c r="I116" s="2">
        <v>0</v>
      </c>
      <c r="J116" s="2">
        <v>0</v>
      </c>
      <c r="K116" s="2">
        <v>0</v>
      </c>
      <c r="L116" s="2">
        <v>0.0383925059323055</v>
      </c>
      <c r="M116" s="2">
        <v>0</v>
      </c>
      <c r="N116" s="2">
        <v>0.0217078314954016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0.385813384973988</v>
      </c>
    </row>
    <row r="117" spans="1:19">
      <c r="A117" s="5" t="s">
        <v>376</v>
      </c>
      <c r="B117" s="1">
        <v>0.29370833561354</v>
      </c>
      <c r="C117" s="2">
        <v>0</v>
      </c>
      <c r="D117" s="2">
        <v>0.0181562230416504</v>
      </c>
      <c r="E117" s="2">
        <v>0</v>
      </c>
      <c r="F117" s="2">
        <v>0</v>
      </c>
      <c r="G117" s="2">
        <v>2.98542147918367e-5</v>
      </c>
      <c r="H117" s="2">
        <v>0.00279243464023063</v>
      </c>
      <c r="I117" s="2">
        <v>0</v>
      </c>
      <c r="J117" s="2">
        <v>0</v>
      </c>
      <c r="K117" s="2">
        <v>0</v>
      </c>
      <c r="L117" s="2">
        <v>0.038062267654464</v>
      </c>
      <c r="M117" s="2">
        <v>0</v>
      </c>
      <c r="N117" s="2">
        <v>0.00739986507096351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0.36014898023564</v>
      </c>
    </row>
    <row r="118" spans="1:19">
      <c r="A118" s="5" t="s">
        <v>377</v>
      </c>
      <c r="B118" s="1">
        <v>0.00995376972364206</v>
      </c>
      <c r="C118" s="2">
        <v>0</v>
      </c>
      <c r="D118" s="2">
        <v>0.000906581293738301</v>
      </c>
      <c r="E118" s="2">
        <v>0</v>
      </c>
      <c r="F118" s="2">
        <v>0</v>
      </c>
      <c r="G118" s="2">
        <v>0</v>
      </c>
      <c r="H118" s="2">
        <v>0.000165849018687731</v>
      </c>
      <c r="I118" s="2">
        <v>0</v>
      </c>
      <c r="J118" s="2">
        <v>0</v>
      </c>
      <c r="K118" s="2">
        <v>0</v>
      </c>
      <c r="L118" s="2">
        <v>0.000330238277841552</v>
      </c>
      <c r="M118" s="2">
        <v>0</v>
      </c>
      <c r="N118" s="2">
        <v>0.0143079664244381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0.0256644047383477</v>
      </c>
    </row>
    <row r="119" spans="1:19">
      <c r="A119" s="4" t="s">
        <v>378</v>
      </c>
      <c r="B119" s="1">
        <v>0.0155798134804825</v>
      </c>
      <c r="C119" s="2">
        <v>0</v>
      </c>
      <c r="D119" s="2">
        <v>0.000189749573108016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0.000350532250222876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0.0161200953038134</v>
      </c>
    </row>
    <row r="120" spans="1:19">
      <c r="A120" s="3" t="s">
        <v>379</v>
      </c>
      <c r="B120" s="1">
        <v>1.74306376189509</v>
      </c>
      <c r="C120" s="9">
        <f t="shared" ref="B120:S120" si="2">C3+C17+C31+C59+C71+C76+C86+C100+C114+C115+C116+C119</f>
        <v>0.01609490817</v>
      </c>
      <c r="D120" s="9">
        <f t="shared" si="2"/>
        <v>0.2643141275775</v>
      </c>
      <c r="E120" s="9">
        <f t="shared" si="2"/>
        <v>0.0013177861488</v>
      </c>
      <c r="F120" s="9">
        <f t="shared" si="2"/>
        <v>0</v>
      </c>
      <c r="G120" s="9">
        <f t="shared" si="2"/>
        <v>0.010971423936</v>
      </c>
      <c r="H120" s="9">
        <f t="shared" si="2"/>
        <v>0.025085628315</v>
      </c>
      <c r="I120" s="9">
        <f t="shared" si="2"/>
        <v>0.0277055581176</v>
      </c>
      <c r="J120" s="9">
        <f t="shared" si="2"/>
        <v>0</v>
      </c>
      <c r="K120" s="9">
        <f t="shared" si="2"/>
        <v>0</v>
      </c>
      <c r="L120" s="9">
        <f t="shared" si="2"/>
        <v>2.9172566849088</v>
      </c>
      <c r="M120" s="9">
        <f t="shared" si="2"/>
        <v>0</v>
      </c>
      <c r="N120" s="9">
        <f t="shared" si="2"/>
        <v>0.2133356153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5.21914549436879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0.0910923856825221</v>
      </c>
      <c r="C3" s="2">
        <v>0</v>
      </c>
      <c r="D3" s="2">
        <v>0.0155597409034082</v>
      </c>
      <c r="E3" s="2">
        <v>0</v>
      </c>
      <c r="F3" s="2">
        <v>0</v>
      </c>
      <c r="G3" s="2">
        <v>0.00229345548432</v>
      </c>
      <c r="H3" s="2">
        <v>0</v>
      </c>
      <c r="I3" s="2">
        <v>0</v>
      </c>
      <c r="J3" s="2">
        <v>0</v>
      </c>
      <c r="K3" s="2">
        <v>0</v>
      </c>
      <c r="L3" s="2">
        <v>0.00191448404095775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0.110860066111208</v>
      </c>
    </row>
    <row r="4" ht="29" spans="1:19">
      <c r="A4" s="5" t="s">
        <v>266</v>
      </c>
      <c r="B4" s="1">
        <v>0.0902862583755972</v>
      </c>
      <c r="C4" s="2">
        <v>0</v>
      </c>
      <c r="D4" s="2">
        <v>0.0155531505853635</v>
      </c>
      <c r="E4" s="2">
        <v>0</v>
      </c>
      <c r="F4" s="2">
        <v>0</v>
      </c>
      <c r="G4" s="2">
        <v>0.00229345548432</v>
      </c>
      <c r="H4" s="2">
        <v>0</v>
      </c>
      <c r="I4" s="2">
        <v>0</v>
      </c>
      <c r="J4" s="2">
        <v>0</v>
      </c>
      <c r="K4" s="2">
        <v>0</v>
      </c>
      <c r="L4" s="2">
        <v>0.001872946911864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0.110005811357145</v>
      </c>
    </row>
    <row r="5" ht="29" spans="1:19">
      <c r="A5" s="6" t="s">
        <v>267</v>
      </c>
      <c r="B5" s="1">
        <v>0.0660128694670785</v>
      </c>
      <c r="C5" s="2">
        <v>0</v>
      </c>
      <c r="D5" s="2">
        <v>0.00569403479057377</v>
      </c>
      <c r="E5" s="2">
        <v>0</v>
      </c>
      <c r="F5" s="2">
        <v>0</v>
      </c>
      <c r="G5" s="2">
        <v>0.0001771008096</v>
      </c>
      <c r="H5" s="2">
        <v>0</v>
      </c>
      <c r="I5" s="2">
        <v>0</v>
      </c>
      <c r="J5" s="2">
        <v>0</v>
      </c>
      <c r="K5" s="2">
        <v>0</v>
      </c>
      <c r="L5" s="2">
        <v>0.000349289494652056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0.0722332945619043</v>
      </c>
    </row>
    <row r="6" spans="1:19">
      <c r="A6" s="6" t="s">
        <v>268</v>
      </c>
      <c r="B6" s="1">
        <v>0.0208697402792799</v>
      </c>
      <c r="C6" s="2">
        <v>0</v>
      </c>
      <c r="D6" s="2">
        <v>0.00909463890161088</v>
      </c>
      <c r="E6" s="2">
        <v>0</v>
      </c>
      <c r="F6" s="2">
        <v>0</v>
      </c>
      <c r="G6" s="2">
        <v>0.00211635467472</v>
      </c>
      <c r="H6" s="2">
        <v>0</v>
      </c>
      <c r="I6" s="2">
        <v>0</v>
      </c>
      <c r="J6" s="2">
        <v>0</v>
      </c>
      <c r="K6" s="2">
        <v>0</v>
      </c>
      <c r="L6" s="2">
        <v>0.00152365741721194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0.0336043912728227</v>
      </c>
    </row>
    <row r="7" spans="1:19">
      <c r="A7" s="7" t="s">
        <v>269</v>
      </c>
      <c r="B7" s="1">
        <v>0.0153164188315744</v>
      </c>
      <c r="C7" s="2">
        <v>0</v>
      </c>
      <c r="D7" s="2">
        <v>0.00792485744868629</v>
      </c>
      <c r="E7" s="2">
        <v>0</v>
      </c>
      <c r="F7" s="2">
        <v>0</v>
      </c>
      <c r="G7" s="2">
        <v>0.00211635467472</v>
      </c>
      <c r="H7" s="2">
        <v>0</v>
      </c>
      <c r="I7" s="2">
        <v>0</v>
      </c>
      <c r="J7" s="2">
        <v>0</v>
      </c>
      <c r="K7" s="2">
        <v>0</v>
      </c>
      <c r="L7" s="2">
        <v>0.00149911275002018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0.0268567437050009</v>
      </c>
    </row>
    <row r="8" spans="1:19">
      <c r="A8" s="7" t="s">
        <v>270</v>
      </c>
      <c r="B8" s="1">
        <v>0.000268709102308325</v>
      </c>
      <c r="C8" s="2">
        <v>0</v>
      </c>
      <c r="D8" s="2">
        <v>0.000115330565781297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0.000384039668089622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0.00510547294385818</v>
      </c>
      <c r="C10" s="2">
        <v>0</v>
      </c>
      <c r="D10" s="2">
        <v>0.00103797509203168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2.26566158693225e-5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0.00616610465175918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0.000179139401538934</v>
      </c>
      <c r="C13" s="2">
        <v>0</v>
      </c>
      <c r="D13" s="2">
        <v>1.6475795111613e-5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1.88805132244353e-6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0.00019750324797299</v>
      </c>
    </row>
    <row r="14" spans="1:19">
      <c r="A14" s="6" t="s">
        <v>276</v>
      </c>
      <c r="B14" s="1">
        <v>0.00340364862923877</v>
      </c>
      <c r="C14" s="2">
        <v>0</v>
      </c>
      <c r="D14" s="2">
        <v>0.000764476893178885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0.00416812552241766</v>
      </c>
    </row>
    <row r="15" spans="1:19">
      <c r="A15" s="5" t="s">
        <v>277</v>
      </c>
      <c r="B15" s="1">
        <v>0.000806127306924975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3.02088211590967e-5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0.000836336128084071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0.0315560472482142</v>
      </c>
      <c r="C17" s="2">
        <v>0</v>
      </c>
      <c r="D17" s="2">
        <v>0.00418485195834993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0.0020768564546879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0.0378177556612521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0.00291951089377798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0.00205042373617369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0.00496993462995167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0.00126534106457195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0.00126534106457195</v>
      </c>
    </row>
    <row r="26" spans="1:19">
      <c r="A26" s="6" t="s">
        <v>288</v>
      </c>
      <c r="B26" s="1">
        <v>0</v>
      </c>
      <c r="C26" s="2">
        <v>0</v>
      </c>
      <c r="D26" s="2">
        <v>0.00126534106457195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0.00126534106457195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0.0455908897920376</v>
      </c>
      <c r="C31" s="2">
        <v>0</v>
      </c>
      <c r="D31" s="2">
        <v>0.00381579414784978</v>
      </c>
      <c r="E31" s="2">
        <v>0</v>
      </c>
      <c r="F31" s="2">
        <v>0</v>
      </c>
      <c r="G31" s="2">
        <v>0.00078809860272</v>
      </c>
      <c r="H31" s="2">
        <v>0</v>
      </c>
      <c r="I31" s="2">
        <v>0</v>
      </c>
      <c r="J31" s="2">
        <v>0</v>
      </c>
      <c r="K31" s="2">
        <v>0</v>
      </c>
      <c r="L31" s="2">
        <v>0.0505072609266873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0.100702043469295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0.033682821562774</v>
      </c>
      <c r="C33" s="2">
        <v>0</v>
      </c>
      <c r="D33" s="2">
        <v>0.00293737137812553</v>
      </c>
      <c r="E33" s="2">
        <v>0</v>
      </c>
      <c r="F33" s="2">
        <v>0</v>
      </c>
      <c r="G33" s="2">
        <v>0.00078809860272</v>
      </c>
      <c r="H33" s="2">
        <v>0</v>
      </c>
      <c r="I33" s="2">
        <v>0</v>
      </c>
      <c r="J33" s="2">
        <v>0</v>
      </c>
      <c r="K33" s="2">
        <v>0</v>
      </c>
      <c r="L33" s="2">
        <v>0.0114635615069425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0.0488718530505621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0.000453640694448135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9.06699094563133e-5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0.000544310603904448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0.00249502381946474</v>
      </c>
      <c r="C49" s="2">
        <v>0</v>
      </c>
      <c r="D49" s="2">
        <v>0.000878422769724249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0.0361814152325897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0.0395548618217787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0.00419617642364525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0.000612021888830115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0.00480819831247537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0.00476322729170543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0.00215959238886855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0.00692281968057398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0.138292365702515</v>
      </c>
      <c r="C59" s="2">
        <v>0</v>
      </c>
      <c r="D59" s="2">
        <v>0.0012290943153264</v>
      </c>
      <c r="E59" s="2">
        <v>0</v>
      </c>
      <c r="F59" s="2">
        <v>0</v>
      </c>
      <c r="G59" s="2">
        <v>0.00025384449376</v>
      </c>
      <c r="H59" s="2">
        <v>0</v>
      </c>
      <c r="I59" s="2">
        <v>0</v>
      </c>
      <c r="J59" s="2">
        <v>0</v>
      </c>
      <c r="K59" s="2">
        <v>0</v>
      </c>
      <c r="L59" s="2">
        <v>0.397189356702448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0.536964661214049</v>
      </c>
    </row>
    <row r="60" ht="29" spans="1:19">
      <c r="A60" s="5" t="s">
        <v>322</v>
      </c>
      <c r="B60" s="1">
        <v>0.138292365702515</v>
      </c>
      <c r="C60" s="2">
        <v>0</v>
      </c>
      <c r="D60" s="2">
        <v>0.0012290943153264</v>
      </c>
      <c r="E60" s="2">
        <v>0</v>
      </c>
      <c r="F60" s="2">
        <v>0</v>
      </c>
      <c r="G60" s="2">
        <v>0.00025384449376</v>
      </c>
      <c r="H60" s="2">
        <v>0</v>
      </c>
      <c r="I60" s="2">
        <v>0</v>
      </c>
      <c r="J60" s="2">
        <v>0</v>
      </c>
      <c r="K60" s="2">
        <v>0</v>
      </c>
      <c r="L60" s="2">
        <v>0.397189356702448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0.536964661214049</v>
      </c>
    </row>
    <row r="61" ht="29" spans="1:19">
      <c r="A61" s="6" t="s">
        <v>323</v>
      </c>
      <c r="B61" s="1">
        <v>0.111870653556099</v>
      </c>
      <c r="C61" s="2">
        <v>0</v>
      </c>
      <c r="D61" s="2">
        <v>0.000659031804464556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0.112529685360564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0.111870653556099</v>
      </c>
      <c r="C63" s="2">
        <v>0</v>
      </c>
      <c r="D63" s="2">
        <v>0.000659031804464556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0.112529685360564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0.0264217121464155</v>
      </c>
      <c r="C67" s="2">
        <v>0</v>
      </c>
      <c r="D67" s="2">
        <v>0.000345991697343892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0.397159147881289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0.423926851725048</v>
      </c>
    </row>
    <row r="68" spans="1:19">
      <c r="A68" s="7" t="s">
        <v>329</v>
      </c>
      <c r="B68" s="1">
        <v>0.0264217121464155</v>
      </c>
      <c r="C68" s="2">
        <v>0</v>
      </c>
      <c r="D68" s="2">
        <v>0.000345991697343892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0.397159147881289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0.423926851725048</v>
      </c>
    </row>
    <row r="69" spans="1:19">
      <c r="A69" s="8" t="s">
        <v>329</v>
      </c>
      <c r="B69" s="1">
        <v>0.0257658540434902</v>
      </c>
      <c r="C69" s="2">
        <v>0</v>
      </c>
      <c r="D69" s="2">
        <v>0.000345991697343892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0.380381923830056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0.40649376957089</v>
      </c>
    </row>
    <row r="70" ht="43.5" spans="1:19">
      <c r="A70" s="8" t="s">
        <v>330</v>
      </c>
      <c r="B70" s="1">
        <v>0.000655858102925297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0.0167772240512333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0.0174330821541586</v>
      </c>
    </row>
    <row r="71" ht="29" spans="1:19">
      <c r="A71" s="4" t="s">
        <v>331</v>
      </c>
      <c r="B71" s="1">
        <v>0.0387969532740085</v>
      </c>
      <c r="C71" s="2">
        <v>0</v>
      </c>
      <c r="D71" s="2">
        <v>0.00111046859052278</v>
      </c>
      <c r="E71" s="2">
        <v>0</v>
      </c>
      <c r="F71" s="2">
        <v>0</v>
      </c>
      <c r="G71" s="2">
        <v>0.00019776257072</v>
      </c>
      <c r="H71" s="2">
        <v>0</v>
      </c>
      <c r="I71" s="2">
        <v>0</v>
      </c>
      <c r="J71" s="2">
        <v>0</v>
      </c>
      <c r="K71" s="2">
        <v>0</v>
      </c>
      <c r="L71" s="2">
        <v>0.000254886928529878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0.0403600713637811</v>
      </c>
    </row>
    <row r="72" spans="1:19">
      <c r="A72" s="5" t="s">
        <v>332</v>
      </c>
      <c r="B72" s="1">
        <v>0.0387969532740085</v>
      </c>
      <c r="C72" s="2">
        <v>0</v>
      </c>
      <c r="D72" s="2">
        <v>0.00081719943753605</v>
      </c>
      <c r="E72" s="2">
        <v>0</v>
      </c>
      <c r="F72" s="2">
        <v>0</v>
      </c>
      <c r="G72" s="2">
        <v>0.00013872896752</v>
      </c>
      <c r="H72" s="2">
        <v>0</v>
      </c>
      <c r="I72" s="2">
        <v>0</v>
      </c>
      <c r="J72" s="2">
        <v>0</v>
      </c>
      <c r="K72" s="2">
        <v>0</v>
      </c>
      <c r="L72" s="2">
        <v>0.000254886928529878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0.0400077686075944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0.0998529880347177</v>
      </c>
      <c r="C76" s="2">
        <v>0.0013430392272</v>
      </c>
      <c r="D76" s="2">
        <v>0.0330372643578082</v>
      </c>
      <c r="E76" s="2">
        <v>0</v>
      </c>
      <c r="F76" s="2">
        <v>0</v>
      </c>
      <c r="G76" s="2">
        <v>0.00014463232784</v>
      </c>
      <c r="H76" s="2">
        <v>0</v>
      </c>
      <c r="I76" s="2">
        <v>0</v>
      </c>
      <c r="J76" s="2">
        <v>0</v>
      </c>
      <c r="K76" s="2">
        <v>0</v>
      </c>
      <c r="L76" s="2">
        <v>0.0066251720904544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0.14100309603802</v>
      </c>
    </row>
    <row r="77" spans="1:19">
      <c r="A77" s="5" t="s">
        <v>337</v>
      </c>
      <c r="B77" s="1">
        <v>0.0438924056625303</v>
      </c>
      <c r="C77" s="2">
        <v>0</v>
      </c>
      <c r="D77" s="2">
        <v>0.00803030253740062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0.000842070889809822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0.0527647790897408</v>
      </c>
    </row>
    <row r="78" spans="1:19">
      <c r="A78" s="5" t="s">
        <v>338</v>
      </c>
      <c r="B78" s="1">
        <v>0.0559605823721873</v>
      </c>
      <c r="C78" s="2">
        <v>0.0013430392272</v>
      </c>
      <c r="D78" s="2">
        <v>0.0250069618204076</v>
      </c>
      <c r="E78" s="2">
        <v>0</v>
      </c>
      <c r="F78" s="2">
        <v>0</v>
      </c>
      <c r="G78" s="2">
        <v>0.00014463232784</v>
      </c>
      <c r="H78" s="2">
        <v>0</v>
      </c>
      <c r="I78" s="2">
        <v>0</v>
      </c>
      <c r="J78" s="2">
        <v>0</v>
      </c>
      <c r="K78" s="2">
        <v>0</v>
      </c>
      <c r="L78" s="2">
        <v>0.00578310120064458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0.0882383169482795</v>
      </c>
    </row>
    <row r="79" spans="1:19">
      <c r="A79" s="6" t="s">
        <v>339</v>
      </c>
      <c r="B79" s="1">
        <v>0.0559605823721873</v>
      </c>
      <c r="C79" s="2">
        <v>0.0013430392272</v>
      </c>
      <c r="D79" s="2">
        <v>0.0250069618204076</v>
      </c>
      <c r="E79" s="2">
        <v>0</v>
      </c>
      <c r="F79" s="2">
        <v>0</v>
      </c>
      <c r="G79" s="2">
        <v>0.00014463232784</v>
      </c>
      <c r="H79" s="2">
        <v>0</v>
      </c>
      <c r="I79" s="2">
        <v>0</v>
      </c>
      <c r="J79" s="2">
        <v>0</v>
      </c>
      <c r="K79" s="2">
        <v>0</v>
      </c>
      <c r="L79" s="2">
        <v>0.00578310120064458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0.0882383169482795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0.0347742277041228</v>
      </c>
      <c r="C86" s="2">
        <v>0</v>
      </c>
      <c r="D86" s="2">
        <v>0.00069857371273243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0.000677810424757233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0.0361506118416124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0.0303826370920042</v>
      </c>
      <c r="C88" s="2">
        <v>0</v>
      </c>
      <c r="D88" s="2">
        <v>0.000668917281531525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0.000487117241190435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0.0315386716147262</v>
      </c>
    </row>
    <row r="89" spans="1:19">
      <c r="A89" s="6" t="s">
        <v>348</v>
      </c>
      <c r="B89" s="1">
        <v>0.0303826370920042</v>
      </c>
      <c r="C89" s="2">
        <v>0</v>
      </c>
      <c r="D89" s="2">
        <v>0.000668917281531525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0.000487117241190435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0.0315386716147262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0.0043915906121186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0.000190693183566798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0.0045822837956854</v>
      </c>
    </row>
    <row r="100" spans="1:19">
      <c r="A100" s="4" t="s">
        <v>359</v>
      </c>
      <c r="B100" s="1">
        <v>0.256739285260258</v>
      </c>
      <c r="C100" s="2">
        <v>0</v>
      </c>
      <c r="D100" s="2">
        <v>0.0149171848940552</v>
      </c>
      <c r="E100" s="2">
        <v>0</v>
      </c>
      <c r="F100" s="2">
        <v>0</v>
      </c>
      <c r="G100" s="2">
        <v>0.00095339269168</v>
      </c>
      <c r="H100" s="2">
        <v>0</v>
      </c>
      <c r="I100" s="2">
        <v>0</v>
      </c>
      <c r="J100" s="2">
        <v>0</v>
      </c>
      <c r="K100" s="2">
        <v>0</v>
      </c>
      <c r="L100" s="2">
        <v>0.00966871082223339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0.282278573668227</v>
      </c>
    </row>
    <row r="101" spans="1:19">
      <c r="A101" s="5" t="s">
        <v>360</v>
      </c>
      <c r="B101" s="1">
        <v>0.219547659580677</v>
      </c>
      <c r="C101" s="2">
        <v>0</v>
      </c>
      <c r="D101" s="2">
        <v>0.0106960861864597</v>
      </c>
      <c r="E101" s="2">
        <v>0</v>
      </c>
      <c r="F101" s="2">
        <v>0</v>
      </c>
      <c r="G101" s="2">
        <v>0.00093273093056</v>
      </c>
      <c r="H101" s="2">
        <v>0</v>
      </c>
      <c r="I101" s="2">
        <v>0</v>
      </c>
      <c r="J101" s="2">
        <v>0</v>
      </c>
      <c r="K101" s="2">
        <v>0</v>
      </c>
      <c r="L101" s="2">
        <v>0.00735773600356249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0.238534212701259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0.0790659742050179</v>
      </c>
      <c r="C104" s="2">
        <v>0</v>
      </c>
      <c r="D104" s="2">
        <v>0.00359172333433183</v>
      </c>
      <c r="E104" s="2">
        <v>0</v>
      </c>
      <c r="F104" s="2">
        <v>0</v>
      </c>
      <c r="G104" s="2">
        <v>0.00088255236784</v>
      </c>
      <c r="H104" s="2">
        <v>0</v>
      </c>
      <c r="I104" s="2">
        <v>0</v>
      </c>
      <c r="J104" s="2">
        <v>0</v>
      </c>
      <c r="K104" s="2">
        <v>0</v>
      </c>
      <c r="L104" s="2">
        <v>0.00496746302934897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0.0885077129365387</v>
      </c>
    </row>
    <row r="105" ht="29" spans="1:19">
      <c r="A105" s="6" t="s">
        <v>364</v>
      </c>
      <c r="B105" s="1">
        <v>0.0693403190636262</v>
      </c>
      <c r="C105" s="2">
        <v>0</v>
      </c>
      <c r="D105" s="2">
        <v>0.00127522654163892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0.0706155456052652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0.0371916256795814</v>
      </c>
      <c r="C112" s="2">
        <v>0</v>
      </c>
      <c r="D112" s="2">
        <v>0.00422109870759548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0.0023109748186709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0.0437236992058478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0.0401378617973037</v>
      </c>
      <c r="C114" s="2">
        <v>0</v>
      </c>
      <c r="D114" s="2">
        <v>0.000431665831924284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0.000496557497802652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0.0410660851270306</v>
      </c>
    </row>
    <row r="115" spans="1:19">
      <c r="A115" s="4" t="s">
        <v>374</v>
      </c>
      <c r="B115" s="1">
        <v>0.0942211722368776</v>
      </c>
      <c r="C115" s="2">
        <v>0</v>
      </c>
      <c r="D115" s="2">
        <v>0.000603014101085069</v>
      </c>
      <c r="E115" s="2">
        <v>0</v>
      </c>
      <c r="F115" s="2">
        <v>0</v>
      </c>
      <c r="G115" s="2">
        <v>0</v>
      </c>
      <c r="H115" s="2">
        <v>0.001234253295</v>
      </c>
      <c r="I115" s="2">
        <v>0</v>
      </c>
      <c r="J115" s="2">
        <v>0</v>
      </c>
      <c r="K115" s="2">
        <v>0</v>
      </c>
      <c r="L115" s="2">
        <v>0.085011398844343</v>
      </c>
      <c r="M115" s="2">
        <v>0</v>
      </c>
      <c r="N115" s="2">
        <v>0.026671497097908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0.207741335575214</v>
      </c>
    </row>
    <row r="116" spans="1:19">
      <c r="A116" s="4" t="s">
        <v>375</v>
      </c>
      <c r="B116" s="1">
        <v>0.185939315230271</v>
      </c>
      <c r="C116" s="2">
        <v>0</v>
      </c>
      <c r="D116" s="2">
        <v>0.000507454489437708</v>
      </c>
      <c r="E116" s="2">
        <v>0</v>
      </c>
      <c r="F116" s="2">
        <v>0</v>
      </c>
      <c r="G116" s="2">
        <v>0.00068183811696</v>
      </c>
      <c r="H116" s="2">
        <v>0</v>
      </c>
      <c r="I116" s="2">
        <v>0</v>
      </c>
      <c r="J116" s="2">
        <v>0</v>
      </c>
      <c r="K116" s="2">
        <v>0</v>
      </c>
      <c r="L116" s="2">
        <v>0.0211140779388862</v>
      </c>
      <c r="M116" s="2">
        <v>0</v>
      </c>
      <c r="N116" s="2">
        <v>0.00552013010209205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0.213762815877647</v>
      </c>
    </row>
    <row r="117" spans="1:19">
      <c r="A117" s="5" t="s">
        <v>376</v>
      </c>
      <c r="B117" s="1">
        <v>0.179234772613795</v>
      </c>
      <c r="C117" s="2">
        <v>0</v>
      </c>
      <c r="D117" s="2">
        <v>0.000504159330415386</v>
      </c>
      <c r="E117" s="2">
        <v>0</v>
      </c>
      <c r="F117" s="2">
        <v>0</v>
      </c>
      <c r="G117" s="2">
        <v>0.00067298307648</v>
      </c>
      <c r="H117" s="2">
        <v>0</v>
      </c>
      <c r="I117" s="2">
        <v>0</v>
      </c>
      <c r="J117" s="2">
        <v>0</v>
      </c>
      <c r="K117" s="2">
        <v>0</v>
      </c>
      <c r="L117" s="2">
        <v>0.0198188747316899</v>
      </c>
      <c r="M117" s="2">
        <v>0</v>
      </c>
      <c r="N117" s="2">
        <v>0.00548360318661088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0.205714392938991</v>
      </c>
    </row>
    <row r="118" spans="1:19">
      <c r="A118" s="5" t="s">
        <v>377</v>
      </c>
      <c r="B118" s="1">
        <v>0.00670454261647597</v>
      </c>
      <c r="C118" s="2">
        <v>0</v>
      </c>
      <c r="D118" s="2">
        <v>3.29515902232282e-6</v>
      </c>
      <c r="E118" s="2">
        <v>0</v>
      </c>
      <c r="F118" s="2">
        <v>0</v>
      </c>
      <c r="G118" s="2">
        <v>8.85504047999999e-6</v>
      </c>
      <c r="H118" s="2">
        <v>0</v>
      </c>
      <c r="I118" s="2">
        <v>0</v>
      </c>
      <c r="J118" s="2">
        <v>0</v>
      </c>
      <c r="K118" s="2">
        <v>0</v>
      </c>
      <c r="L118" s="2">
        <v>0.00129520320719627</v>
      </c>
      <c r="M118" s="2">
        <v>0</v>
      </c>
      <c r="N118" s="2">
        <v>3.65269154811712e-5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0.00804842293865573</v>
      </c>
    </row>
    <row r="119" spans="1:19">
      <c r="A119" s="4" t="s">
        <v>378</v>
      </c>
      <c r="B119" s="1">
        <v>0.00223484753882538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0.000101954771411951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0.00233680231023733</v>
      </c>
    </row>
    <row r="120" spans="1:19">
      <c r="A120" s="3" t="s">
        <v>379</v>
      </c>
      <c r="B120" s="1">
        <v>1.05922833950167</v>
      </c>
      <c r="C120" s="9">
        <f t="shared" ref="B120:S120" si="2">C3+C17+C31+C59+C71+C76+C86+C100+C114+C115+C116+C119</f>
        <v>0.0013430392272</v>
      </c>
      <c r="D120" s="9">
        <f t="shared" si="2"/>
        <v>0.0760951073025</v>
      </c>
      <c r="E120" s="9">
        <f t="shared" si="2"/>
        <v>0</v>
      </c>
      <c r="F120" s="9">
        <f t="shared" si="2"/>
        <v>0</v>
      </c>
      <c r="G120" s="9">
        <f t="shared" si="2"/>
        <v>0.005313024288</v>
      </c>
      <c r="H120" s="9">
        <f t="shared" si="2"/>
        <v>0.001234253295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0.5756385274432</v>
      </c>
      <c r="M120" s="9">
        <f t="shared" si="2"/>
        <v>0</v>
      </c>
      <c r="N120" s="9">
        <f t="shared" si="2"/>
        <v>0.0321916272000001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1.75104391825757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0.00382359174102138</v>
      </c>
      <c r="C3" s="2">
        <v>0</v>
      </c>
      <c r="D3" s="2">
        <v>0.00633784393845853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0.000359328509937332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0.0105207641894172</v>
      </c>
    </row>
    <row r="4" ht="29" spans="1:19">
      <c r="A4" s="5" t="s">
        <v>266</v>
      </c>
      <c r="B4" s="1">
        <v>0.00281071975664485</v>
      </c>
      <c r="C4" s="2">
        <v>0</v>
      </c>
      <c r="D4" s="2">
        <v>0.0062977563740154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0.00034683012698299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0.00945530625764324</v>
      </c>
    </row>
    <row r="5" ht="29" spans="1:19">
      <c r="A5" s="6" t="s">
        <v>267</v>
      </c>
      <c r="B5" s="1">
        <v>0.00281071975664485</v>
      </c>
      <c r="C5" s="2">
        <v>0</v>
      </c>
      <c r="D5" s="2">
        <v>0.0062977563740154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0.00034683012698299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0.00945530625764324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0.00101287198437653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0.00101287198437653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</v>
      </c>
    </row>
    <row r="60" ht="29" spans="1:19">
      <c r="A60" s="5" t="s">
        <v>322</v>
      </c>
      <c r="B60" s="1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</v>
      </c>
    </row>
    <row r="61" ht="29" spans="1:19">
      <c r="A61" s="6" t="s">
        <v>323</v>
      </c>
      <c r="B61" s="1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0.00468453292774143</v>
      </c>
      <c r="C71" s="2">
        <v>0</v>
      </c>
      <c r="D71" s="2">
        <v>0.00138702972973223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0.00607156265747366</v>
      </c>
    </row>
    <row r="72" spans="1:19">
      <c r="A72" s="5" t="s">
        <v>332</v>
      </c>
      <c r="B72" s="1">
        <v>0.00468453292774143</v>
      </c>
      <c r="C72" s="2">
        <v>0</v>
      </c>
      <c r="D72" s="2">
        <v>0.000124271449773697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0.00480880437751513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0.000431194211924799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0.000431194211924799</v>
      </c>
    </row>
    <row r="77" spans="1:19">
      <c r="A77" s="5" t="s">
        <v>337</v>
      </c>
      <c r="B77" s="1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0.000431194211924799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0.000431194211924799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0.000431194211924799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0.000431194211924799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</v>
      </c>
    </row>
    <row r="89" spans="1:19">
      <c r="A89" s="6" t="s">
        <v>348</v>
      </c>
      <c r="B89" s="1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</v>
      </c>
    </row>
    <row r="100" spans="1:19">
      <c r="A100" s="4" t="s">
        <v>359</v>
      </c>
      <c r="B100" s="1">
        <v>0.00331715574883311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0.0012279661252641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0.00454512187409721</v>
      </c>
    </row>
    <row r="101" spans="1:19">
      <c r="A101" s="5" t="s">
        <v>360</v>
      </c>
      <c r="B101" s="1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0.00324119035000488</v>
      </c>
      <c r="C114" s="2">
        <v>0</v>
      </c>
      <c r="D114" s="2">
        <v>0.000204446578659953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0.000165603574145031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0.00361124050280986</v>
      </c>
    </row>
    <row r="115" spans="1:19">
      <c r="A115" s="4" t="s">
        <v>374</v>
      </c>
      <c r="B115" s="1">
        <v>0.00301329415352016</v>
      </c>
      <c r="C115" s="2">
        <v>0</v>
      </c>
      <c r="D115" s="2">
        <v>0.000136297719106635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0.0351017085272695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0.0382513003998963</v>
      </c>
    </row>
    <row r="116" spans="1:19">
      <c r="A116" s="4" t="s">
        <v>375</v>
      </c>
      <c r="B116" s="1">
        <v>0.010483225038297</v>
      </c>
      <c r="C116" s="2">
        <v>0</v>
      </c>
      <c r="D116" s="2">
        <v>0.000392858131542654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0.00808645377145927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0.0189625369412989</v>
      </c>
    </row>
    <row r="117" spans="1:19">
      <c r="A117" s="5" t="s">
        <v>376</v>
      </c>
      <c r="B117" s="1">
        <v>0.00959696205196757</v>
      </c>
      <c r="C117" s="2">
        <v>0</v>
      </c>
      <c r="D117" s="2">
        <v>0.000392858131542654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0.00767713172970457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0.0176669519132148</v>
      </c>
    </row>
    <row r="118" spans="1:19">
      <c r="A118" s="5" t="s">
        <v>377</v>
      </c>
      <c r="B118" s="1">
        <v>0.000886262986329455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0.0004093220417547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0.00129558502808415</v>
      </c>
    </row>
    <row r="119" spans="1:19">
      <c r="A119" s="4" t="s">
        <v>378</v>
      </c>
      <c r="B119" s="1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</v>
      </c>
    </row>
    <row r="120" spans="1:19">
      <c r="A120" s="3" t="s">
        <v>379</v>
      </c>
      <c r="B120" s="1">
        <v>0.028562989959418</v>
      </c>
      <c r="C120" s="9">
        <f t="shared" ref="B120:S120" si="2">C3+C17+C31+C59+C71+C76+C86+C100+C114+C115+C116+C119</f>
        <v>0</v>
      </c>
      <c r="D120" s="9">
        <f t="shared" si="2"/>
        <v>0.0084584760975</v>
      </c>
      <c r="E120" s="9">
        <f t="shared" si="2"/>
        <v>0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0.04537225472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0.082393720776918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0.021562637673558</v>
      </c>
      <c r="C3" s="2">
        <v>0</v>
      </c>
      <c r="D3" s="2">
        <v>0.0049399275973425</v>
      </c>
      <c r="E3" s="2">
        <v>0</v>
      </c>
      <c r="F3" s="2">
        <v>0</v>
      </c>
      <c r="G3" s="2">
        <v>0.000983497453714286</v>
      </c>
      <c r="H3" s="2">
        <v>0</v>
      </c>
      <c r="I3" s="2">
        <v>0</v>
      </c>
      <c r="J3" s="2">
        <v>0</v>
      </c>
      <c r="K3" s="2">
        <v>0</v>
      </c>
      <c r="L3" s="2">
        <v>0.000631626361058379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0.0281176890856731</v>
      </c>
    </row>
    <row r="4" ht="29" spans="1:19">
      <c r="A4" s="5" t="s">
        <v>266</v>
      </c>
      <c r="B4" s="1">
        <v>0.021562637673558</v>
      </c>
      <c r="C4" s="2">
        <v>0</v>
      </c>
      <c r="D4" s="2">
        <v>0.00392159439980159</v>
      </c>
      <c r="E4" s="2">
        <v>0</v>
      </c>
      <c r="F4" s="2">
        <v>0</v>
      </c>
      <c r="G4" s="2">
        <v>0.000983497453714286</v>
      </c>
      <c r="H4" s="2">
        <v>0</v>
      </c>
      <c r="I4" s="2">
        <v>0</v>
      </c>
      <c r="J4" s="2">
        <v>0</v>
      </c>
      <c r="K4" s="2">
        <v>0</v>
      </c>
      <c r="L4" s="2">
        <v>0.000574205782780344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0.0270419353098542</v>
      </c>
    </row>
    <row r="5" ht="29" spans="1:19">
      <c r="A5" s="6" t="s">
        <v>267</v>
      </c>
      <c r="B5" s="1">
        <v>0.00788367624384322</v>
      </c>
      <c r="C5" s="2">
        <v>0</v>
      </c>
      <c r="D5" s="2">
        <v>0.00225247210581897</v>
      </c>
      <c r="E5" s="2">
        <v>0</v>
      </c>
      <c r="F5" s="2">
        <v>0</v>
      </c>
      <c r="G5" s="2">
        <v>0.000409790605714286</v>
      </c>
      <c r="H5" s="2">
        <v>0</v>
      </c>
      <c r="I5" s="2">
        <v>0</v>
      </c>
      <c r="J5" s="2">
        <v>0</v>
      </c>
      <c r="K5" s="2">
        <v>0</v>
      </c>
      <c r="L5" s="2">
        <v>0.000235424370939941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0.0107813633263164</v>
      </c>
    </row>
    <row r="6" spans="1:19">
      <c r="A6" s="6" t="s">
        <v>268</v>
      </c>
      <c r="B6" s="1">
        <v>0.0136789614297147</v>
      </c>
      <c r="C6" s="2">
        <v>0</v>
      </c>
      <c r="D6" s="2">
        <v>0.00166912229398262</v>
      </c>
      <c r="E6" s="2">
        <v>0</v>
      </c>
      <c r="F6" s="2">
        <v>0</v>
      </c>
      <c r="G6" s="2">
        <v>0.000573706848</v>
      </c>
      <c r="H6" s="2">
        <v>0</v>
      </c>
      <c r="I6" s="2">
        <v>0</v>
      </c>
      <c r="J6" s="2">
        <v>0</v>
      </c>
      <c r="K6" s="2">
        <v>0</v>
      </c>
      <c r="L6" s="2">
        <v>0.000338781411840403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0.0162605719835377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0.00130524441123232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0.00130524441123232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0.0117471997010909</v>
      </c>
      <c r="C10" s="2">
        <v>0</v>
      </c>
      <c r="D10" s="2">
        <v>0.00143645676209413</v>
      </c>
      <c r="E10" s="2">
        <v>0</v>
      </c>
      <c r="F10" s="2">
        <v>0</v>
      </c>
      <c r="G10" s="2">
        <v>0.000546387474285714</v>
      </c>
      <c r="H10" s="2">
        <v>0</v>
      </c>
      <c r="I10" s="2">
        <v>0</v>
      </c>
      <c r="J10" s="2">
        <v>0</v>
      </c>
      <c r="K10" s="2">
        <v>0</v>
      </c>
      <c r="L10" s="2">
        <v>0.000313899161253255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0.014043943098724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0.000626517317391487</v>
      </c>
      <c r="C13" s="2">
        <v>0</v>
      </c>
      <c r="D13" s="2">
        <v>0.000232665531888487</v>
      </c>
      <c r="E13" s="2">
        <v>0</v>
      </c>
      <c r="F13" s="2">
        <v>0</v>
      </c>
      <c r="G13" s="2">
        <v>2.73193737142857e-5</v>
      </c>
      <c r="H13" s="2">
        <v>0</v>
      </c>
      <c r="I13" s="2">
        <v>0</v>
      </c>
      <c r="J13" s="2">
        <v>0</v>
      </c>
      <c r="K13" s="2">
        <v>0</v>
      </c>
      <c r="L13" s="2">
        <v>2.48822505871483e-5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0.000911384473581408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0.00132184752021811</v>
      </c>
      <c r="C17" s="2">
        <v>0</v>
      </c>
      <c r="D17" s="2">
        <v>0.000236037496118755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0.00155788501633686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0.00132184752021811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0.00132184752021811</v>
      </c>
    </row>
    <row r="22" spans="1:19">
      <c r="A22" s="6" t="s">
        <v>284</v>
      </c>
      <c r="B22" s="1">
        <v>0.00132184752021811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0.00132184752021811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0.0319721868952755</v>
      </c>
      <c r="C59" s="2">
        <v>0</v>
      </c>
      <c r="D59" s="2">
        <v>0.000984613555238233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0.124380628627326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0.15733742907784</v>
      </c>
    </row>
    <row r="60" ht="29" spans="1:19">
      <c r="A60" s="5" t="s">
        <v>322</v>
      </c>
      <c r="B60" s="1">
        <v>0.0319721868952755</v>
      </c>
      <c r="C60" s="2">
        <v>0</v>
      </c>
      <c r="D60" s="2">
        <v>0.000984613555238233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0.124380628627326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0.15733742907784</v>
      </c>
    </row>
    <row r="61" ht="29" spans="1:19">
      <c r="A61" s="6" t="s">
        <v>323</v>
      </c>
      <c r="B61" s="1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0.00293284918548393</v>
      </c>
      <c r="C71" s="2">
        <v>0</v>
      </c>
      <c r="D71" s="2">
        <v>0.000728344273737871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0.000897675040413272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0.00455886849963507</v>
      </c>
    </row>
    <row r="72" spans="1:19">
      <c r="A72" s="5" t="s">
        <v>332</v>
      </c>
      <c r="B72" s="1">
        <v>0.00293284918548393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0.000897675040413272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0.0038305242258972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</v>
      </c>
    </row>
    <row r="77" spans="1:19">
      <c r="A77" s="5" t="s">
        <v>337</v>
      </c>
      <c r="B77" s="1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0.00239584863039532</v>
      </c>
      <c r="C86" s="2">
        <v>0</v>
      </c>
      <c r="D86" s="2">
        <v>0.000934034091784214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0.000648852534541789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0.00397873525672133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</v>
      </c>
    </row>
    <row r="89" spans="1:19">
      <c r="A89" s="6" t="s">
        <v>348</v>
      </c>
      <c r="B89" s="1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0.00239584863039532</v>
      </c>
      <c r="C99" s="2">
        <v>0</v>
      </c>
      <c r="D99" s="2">
        <v>0.000934034091784214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0.000648852534541789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0.00397873525672133</v>
      </c>
    </row>
    <row r="100" spans="1:19">
      <c r="A100" s="4" t="s">
        <v>359</v>
      </c>
      <c r="B100" s="1">
        <v>0.0225540233137215</v>
      </c>
      <c r="C100" s="2">
        <v>0.0012506282712</v>
      </c>
      <c r="D100" s="2">
        <v>0.0145264219039942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0.0882209764663721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0.126552049955288</v>
      </c>
    </row>
    <row r="101" spans="1:19">
      <c r="A101" s="5" t="s">
        <v>360</v>
      </c>
      <c r="B101" s="1">
        <v>0.000172168116898637</v>
      </c>
      <c r="C101" s="2">
        <v>0</v>
      </c>
      <c r="D101" s="2">
        <v>0.00257618067192469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0.00274834878882333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0.000192201961125271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0.000192201961125271</v>
      </c>
    </row>
    <row r="107" ht="29" spans="1:19">
      <c r="A107" s="7" t="s">
        <v>366</v>
      </c>
      <c r="B107" s="1">
        <v>0</v>
      </c>
      <c r="C107" s="2">
        <v>0</v>
      </c>
      <c r="D107" s="2">
        <v>0.000192201961125271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0.000192201961125271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0.0223818551968228</v>
      </c>
      <c r="C112" s="2">
        <v>0.0012506282712</v>
      </c>
      <c r="D112" s="2">
        <v>0.0118760580190036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0.000120583214383872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0.0356291247014102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0.00693969948114507</v>
      </c>
      <c r="C114" s="2">
        <v>0</v>
      </c>
      <c r="D114" s="2">
        <v>7.41832130658943e-5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0.000777091826029399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0.00779097452024036</v>
      </c>
    </row>
    <row r="115" spans="1:19">
      <c r="A115" s="4" t="s">
        <v>374</v>
      </c>
      <c r="B115" s="1">
        <v>0.010781318836779</v>
      </c>
      <c r="C115" s="2">
        <v>0</v>
      </c>
      <c r="D115" s="2">
        <v>0.000249525353039826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0.0150039971040504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0.0260348412938692</v>
      </c>
    </row>
    <row r="116" spans="1:19">
      <c r="A116" s="4" t="s">
        <v>375</v>
      </c>
      <c r="B116" s="1">
        <v>0.0287914912997507</v>
      </c>
      <c r="C116" s="2">
        <v>0</v>
      </c>
      <c r="D116" s="2">
        <v>0.000590093740296886</v>
      </c>
      <c r="E116" s="2">
        <v>0</v>
      </c>
      <c r="F116" s="2">
        <v>0</v>
      </c>
      <c r="G116" s="2">
        <v>0.000737623090285714</v>
      </c>
      <c r="H116" s="2">
        <v>0</v>
      </c>
      <c r="I116" s="2">
        <v>0</v>
      </c>
      <c r="J116" s="2">
        <v>0</v>
      </c>
      <c r="K116" s="2">
        <v>0</v>
      </c>
      <c r="L116" s="2">
        <v>0.00607509718181604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0.0361943053121493</v>
      </c>
    </row>
    <row r="117" spans="1:19">
      <c r="A117" s="5" t="s">
        <v>376</v>
      </c>
      <c r="B117" s="1">
        <v>0.02581733437926</v>
      </c>
      <c r="C117" s="2">
        <v>0</v>
      </c>
      <c r="D117" s="2">
        <v>0.000441727314165098</v>
      </c>
      <c r="E117" s="2">
        <v>0</v>
      </c>
      <c r="F117" s="2">
        <v>0</v>
      </c>
      <c r="G117" s="2">
        <v>0.000737623090285714</v>
      </c>
      <c r="H117" s="2">
        <v>0</v>
      </c>
      <c r="I117" s="2">
        <v>0</v>
      </c>
      <c r="J117" s="2">
        <v>0</v>
      </c>
      <c r="K117" s="2">
        <v>0</v>
      </c>
      <c r="L117" s="2">
        <v>0.00527503712447543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0.0322717219081863</v>
      </c>
    </row>
    <row r="118" spans="1:19">
      <c r="A118" s="5" t="s">
        <v>377</v>
      </c>
      <c r="B118" s="1">
        <v>0.00297415692049064</v>
      </c>
      <c r="C118" s="2">
        <v>0</v>
      </c>
      <c r="D118" s="2">
        <v>0.000148366426131789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0.000800060057340613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0.00392258340396304</v>
      </c>
    </row>
    <row r="119" spans="1:19">
      <c r="A119" s="4" t="s">
        <v>378</v>
      </c>
      <c r="B119" s="1">
        <v>0.000578308290095424</v>
      </c>
      <c r="C119" s="2">
        <v>0</v>
      </c>
      <c r="D119" s="2">
        <v>2.02317853816075e-5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0.000342609450392272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0.000941149525869303</v>
      </c>
    </row>
    <row r="120" spans="1:19">
      <c r="A120" s="3" t="s">
        <v>379</v>
      </c>
      <c r="B120" s="1">
        <v>0.129830211126422</v>
      </c>
      <c r="C120" s="9">
        <f t="shared" ref="B120:S120" si="2">C3+C17+C31+C59+C71+C76+C86+C100+C114+C115+C116+C119</f>
        <v>0.0012506282712</v>
      </c>
      <c r="D120" s="9">
        <f t="shared" si="2"/>
        <v>0.02328341301</v>
      </c>
      <c r="E120" s="9">
        <f t="shared" si="2"/>
        <v>0</v>
      </c>
      <c r="F120" s="9">
        <f t="shared" si="2"/>
        <v>0</v>
      </c>
      <c r="G120" s="9">
        <f t="shared" si="2"/>
        <v>0.001721120544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0.236978554592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0.393063927543622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0.0255565923693558</v>
      </c>
      <c r="C3" s="2">
        <v>0</v>
      </c>
      <c r="D3" s="2">
        <v>0.0514979917164768</v>
      </c>
      <c r="E3" s="2">
        <v>0</v>
      </c>
      <c r="F3" s="2">
        <v>0</v>
      </c>
      <c r="G3" s="2">
        <v>0.00539911981125</v>
      </c>
      <c r="H3" s="2">
        <v>0.004705794225</v>
      </c>
      <c r="I3" s="2">
        <v>0</v>
      </c>
      <c r="J3" s="2">
        <v>0</v>
      </c>
      <c r="K3" s="2">
        <v>0</v>
      </c>
      <c r="L3" s="2">
        <v>0.137063856968148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0.224223355090231</v>
      </c>
    </row>
    <row r="4" ht="29" spans="1:19">
      <c r="A4" s="5" t="s">
        <v>266</v>
      </c>
      <c r="B4" s="1">
        <v>0.0240865228967822</v>
      </c>
      <c r="C4" s="2">
        <v>0</v>
      </c>
      <c r="D4" s="2">
        <v>0.0514816969462843</v>
      </c>
      <c r="E4" s="2">
        <v>0</v>
      </c>
      <c r="F4" s="2">
        <v>0</v>
      </c>
      <c r="G4" s="2">
        <v>0.00539911981125</v>
      </c>
      <c r="H4" s="2">
        <v>0.004705794225</v>
      </c>
      <c r="I4" s="2">
        <v>0</v>
      </c>
      <c r="J4" s="2">
        <v>0</v>
      </c>
      <c r="K4" s="2">
        <v>0</v>
      </c>
      <c r="L4" s="2">
        <v>0.136932834889834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0.222605968769151</v>
      </c>
    </row>
    <row r="5" ht="29" spans="1:19">
      <c r="A5" s="6" t="s">
        <v>267</v>
      </c>
      <c r="B5" s="1">
        <v>0.00103187568747944</v>
      </c>
      <c r="C5" s="2">
        <v>0</v>
      </c>
      <c r="D5" s="2">
        <v>0.000472548335583412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0.000155012036315877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0.00165943605937872</v>
      </c>
    </row>
    <row r="6" spans="1:19">
      <c r="A6" s="6" t="s">
        <v>268</v>
      </c>
      <c r="B6" s="1">
        <v>0.0230546472093028</v>
      </c>
      <c r="C6" s="2">
        <v>0</v>
      </c>
      <c r="D6" s="2">
        <v>0.0510091486107009</v>
      </c>
      <c r="E6" s="2">
        <v>0</v>
      </c>
      <c r="F6" s="2">
        <v>0</v>
      </c>
      <c r="G6" s="2">
        <v>0.00539911981125</v>
      </c>
      <c r="H6" s="2">
        <v>0.004705794225</v>
      </c>
      <c r="I6" s="2">
        <v>0</v>
      </c>
      <c r="J6" s="2">
        <v>0</v>
      </c>
      <c r="K6" s="2">
        <v>0</v>
      </c>
      <c r="L6" s="2">
        <v>0.136777822853518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0.220946532709772</v>
      </c>
    </row>
    <row r="7" spans="1:19">
      <c r="A7" s="7" t="s">
        <v>269</v>
      </c>
      <c r="B7" s="1">
        <v>0.00521591957095814</v>
      </c>
      <c r="C7" s="2">
        <v>0</v>
      </c>
      <c r="D7" s="2">
        <v>0.0117843778032388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0.00296183712246383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0.0199621344966608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0.00729380622930731</v>
      </c>
      <c r="C12" s="2">
        <v>0</v>
      </c>
      <c r="D12" s="2">
        <v>0.0218936532306854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0.0886798024423671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0.11786726190236</v>
      </c>
    </row>
    <row r="13" spans="1:19">
      <c r="A13" s="7" t="s">
        <v>275</v>
      </c>
      <c r="B13" s="1">
        <v>0.0105449214090374</v>
      </c>
      <c r="C13" s="2">
        <v>0</v>
      </c>
      <c r="D13" s="2">
        <v>0.0173311175767766</v>
      </c>
      <c r="E13" s="2">
        <v>0</v>
      </c>
      <c r="F13" s="2">
        <v>0</v>
      </c>
      <c r="G13" s="2">
        <v>0.00539911981125</v>
      </c>
      <c r="H13" s="2">
        <v>0.004705794225</v>
      </c>
      <c r="I13" s="2">
        <v>0</v>
      </c>
      <c r="J13" s="2">
        <v>0</v>
      </c>
      <c r="K13" s="2">
        <v>0</v>
      </c>
      <c r="L13" s="2">
        <v>0.045136183288687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0.0831171363107509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0.00147006947257357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0.000131022078314599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0.00160109155088817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0.0340048191448533</v>
      </c>
      <c r="C31" s="2">
        <v>0.048439915404023</v>
      </c>
      <c r="D31" s="2">
        <v>0.0208833774787485</v>
      </c>
      <c r="E31" s="2">
        <v>0</v>
      </c>
      <c r="F31" s="2">
        <v>0</v>
      </c>
      <c r="G31" s="2">
        <v>0.00168762906675</v>
      </c>
      <c r="H31" s="2">
        <v>0</v>
      </c>
      <c r="I31" s="2">
        <v>0.0019246727709</v>
      </c>
      <c r="J31" s="2">
        <v>0</v>
      </c>
      <c r="K31" s="2">
        <v>0</v>
      </c>
      <c r="L31" s="2">
        <v>0.446466036073228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0.553406449938503</v>
      </c>
    </row>
    <row r="32" spans="1:19">
      <c r="A32" s="5" t="s">
        <v>294</v>
      </c>
      <c r="B32" s="1">
        <v>0.0113722081874756</v>
      </c>
      <c r="C32" s="2">
        <v>0</v>
      </c>
      <c r="D32" s="2">
        <v>0.00542849803620586</v>
      </c>
      <c r="E32" s="2">
        <v>0</v>
      </c>
      <c r="F32" s="2">
        <v>0</v>
      </c>
      <c r="G32" s="2">
        <v>0.000882931763399007</v>
      </c>
      <c r="H32" s="2">
        <v>0</v>
      </c>
      <c r="I32" s="2">
        <v>0</v>
      </c>
      <c r="J32" s="2">
        <v>0</v>
      </c>
      <c r="K32" s="2">
        <v>0</v>
      </c>
      <c r="L32" s="2">
        <v>0.0847330772876188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0.102416715274699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0.00139343553270502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0.00139343553270502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0.00167708126360245</v>
      </c>
      <c r="C49" s="2">
        <v>0</v>
      </c>
      <c r="D49" s="2">
        <v>0.00427562303520562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0.107265122837519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0.113217827136327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0.00121388739079795</v>
      </c>
      <c r="C51" s="2">
        <v>0</v>
      </c>
      <c r="D51" s="2">
        <v>0.00132081348539791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0.0428538631984479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0.0453885640746438</v>
      </c>
    </row>
    <row r="52" ht="29" spans="1:19">
      <c r="A52" s="5" t="s">
        <v>314</v>
      </c>
      <c r="B52" s="1">
        <v>0.00344999574226787</v>
      </c>
      <c r="C52" s="2">
        <v>0</v>
      </c>
      <c r="D52" s="2">
        <v>0.0016249183084964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0.0890460914562305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0.0941210055069948</v>
      </c>
    </row>
    <row r="53" spans="1:19">
      <c r="A53" s="5" t="s">
        <v>315</v>
      </c>
      <c r="B53" s="1">
        <v>0.00247569138912741</v>
      </c>
      <c r="C53" s="2">
        <v>0</v>
      </c>
      <c r="D53" s="2">
        <v>0.00184278445041771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0.02709064059644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0.0314091164359851</v>
      </c>
    </row>
    <row r="54" ht="29" spans="1:19">
      <c r="A54" s="5" t="s">
        <v>316</v>
      </c>
      <c r="B54" s="1">
        <v>0.0120749850979376</v>
      </c>
      <c r="C54" s="2">
        <v>0</v>
      </c>
      <c r="D54" s="2">
        <v>0.0045842667362608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0.0805582023628416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0.09721745419704</v>
      </c>
    </row>
    <row r="55" ht="29" spans="1:19">
      <c r="A55" s="5" t="s">
        <v>317</v>
      </c>
      <c r="B55" s="1">
        <v>0.000431249467783485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0.0149190383341301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0.0153502878019136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0.00130972060586094</v>
      </c>
      <c r="C58" s="2">
        <v>0</v>
      </c>
      <c r="D58" s="2">
        <v>0.000296564817504075</v>
      </c>
      <c r="E58" s="2">
        <v>0</v>
      </c>
      <c r="F58" s="2">
        <v>0</v>
      </c>
      <c r="G58" s="2">
        <v>0.000698329269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0.00230461469236502</v>
      </c>
    </row>
    <row r="59" ht="29" spans="1:19">
      <c r="A59" s="4" t="s">
        <v>321</v>
      </c>
      <c r="B59" s="1">
        <v>0.011330230558443</v>
      </c>
      <c r="C59" s="2">
        <v>0.00136650951477702</v>
      </c>
      <c r="D59" s="2">
        <v>0.00241162598849467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0.966099598668929</v>
      </c>
      <c r="M59" s="2">
        <v>0</v>
      </c>
      <c r="N59" s="2">
        <v>0.00775227491188876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0.988960239642533</v>
      </c>
    </row>
    <row r="60" ht="29" spans="1:19">
      <c r="A60" s="5" t="s">
        <v>322</v>
      </c>
      <c r="B60" s="1">
        <v>0.011330230558443</v>
      </c>
      <c r="C60" s="2">
        <v>0.00136650951477702</v>
      </c>
      <c r="D60" s="2">
        <v>0.00241162598849467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0.966099598668929</v>
      </c>
      <c r="M60" s="2">
        <v>0</v>
      </c>
      <c r="N60" s="2">
        <v>0.00775227491188876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0.988960239642533</v>
      </c>
    </row>
    <row r="61" ht="29" spans="1:19">
      <c r="A61" s="6" t="s">
        <v>323</v>
      </c>
      <c r="B61" s="1">
        <v>0.00313389355871828</v>
      </c>
      <c r="C61" s="2">
        <v>0</v>
      </c>
      <c r="D61" s="2">
        <v>0.000215090966541417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0.437608205426607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0.440957189951867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0.00313389355871828</v>
      </c>
      <c r="C63" s="2">
        <v>0</v>
      </c>
      <c r="D63" s="2">
        <v>0.000215090966541417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0.437608205426607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0.440957189951867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0.00819633699972473</v>
      </c>
      <c r="C67" s="2">
        <v>0</v>
      </c>
      <c r="D67" s="2">
        <v>0.00146001140925083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0.526743817070998</v>
      </c>
      <c r="M67" s="2">
        <v>0</v>
      </c>
      <c r="N67" s="2">
        <v>0.00775227491188876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0.544152440391862</v>
      </c>
    </row>
    <row r="68" spans="1:19">
      <c r="A68" s="7" t="s">
        <v>329</v>
      </c>
      <c r="B68" s="1">
        <v>0.00819633699972473</v>
      </c>
      <c r="C68" s="2">
        <v>0</v>
      </c>
      <c r="D68" s="2">
        <v>0.00146001140925083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0.526743817070998</v>
      </c>
      <c r="M68" s="2">
        <v>0</v>
      </c>
      <c r="N68" s="2">
        <v>0.00775227491188876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0.544152440391862</v>
      </c>
    </row>
    <row r="69" spans="1:19">
      <c r="A69" s="8" t="s">
        <v>329</v>
      </c>
      <c r="B69" s="1">
        <v>0.00819633699972473</v>
      </c>
      <c r="C69" s="2">
        <v>0</v>
      </c>
      <c r="D69" s="2">
        <v>0.00146001140925083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0.526743817070998</v>
      </c>
      <c r="M69" s="2">
        <v>0</v>
      </c>
      <c r="N69" s="2">
        <v>0.00775227491188876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0.544152440391862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0.00740279403070339</v>
      </c>
      <c r="C71" s="2">
        <v>0</v>
      </c>
      <c r="D71" s="2">
        <v>0.00454949983775482</v>
      </c>
      <c r="E71" s="2">
        <v>0</v>
      </c>
      <c r="F71" s="2">
        <v>0</v>
      </c>
      <c r="G71" s="2">
        <v>8.405815275e-5</v>
      </c>
      <c r="H71" s="2">
        <v>0</v>
      </c>
      <c r="I71" s="2">
        <v>0</v>
      </c>
      <c r="J71" s="2">
        <v>0</v>
      </c>
      <c r="K71" s="2">
        <v>0</v>
      </c>
      <c r="L71" s="2">
        <v>0.00169221472978151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0.0137285667509897</v>
      </c>
    </row>
    <row r="72" spans="1:19">
      <c r="A72" s="5" t="s">
        <v>332</v>
      </c>
      <c r="B72" s="1">
        <v>0.00193546332482129</v>
      </c>
      <c r="C72" s="2">
        <v>0</v>
      </c>
      <c r="D72" s="2">
        <v>0.000430181933082834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0.00036723089555782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0.00273287615346195</v>
      </c>
    </row>
    <row r="73" spans="1:19">
      <c r="A73" s="5" t="s">
        <v>333</v>
      </c>
      <c r="B73" s="1">
        <v>0.00464793747347599</v>
      </c>
      <c r="C73" s="2">
        <v>0</v>
      </c>
      <c r="D73" s="2">
        <v>0.00122536671847837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0.000605285094185754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0.00647858928614012</v>
      </c>
    </row>
    <row r="74" ht="29" spans="1:19">
      <c r="A74" s="5" t="s">
        <v>334</v>
      </c>
      <c r="B74" s="1">
        <v>0.0008193932324061</v>
      </c>
      <c r="C74" s="2">
        <v>0</v>
      </c>
      <c r="D74" s="2">
        <v>0.00289395118619361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0.00071969874003794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0.00443304315863765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0.0047185748210972</v>
      </c>
      <c r="C76" s="2">
        <v>0</v>
      </c>
      <c r="D76" s="2">
        <v>0.0037640919144748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0.00252817249705635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0.0110108392326284</v>
      </c>
    </row>
    <row r="77" spans="1:19">
      <c r="A77" s="5" t="s">
        <v>337</v>
      </c>
      <c r="B77" s="1">
        <v>0.0047185748210972</v>
      </c>
      <c r="C77" s="2">
        <v>0</v>
      </c>
      <c r="D77" s="2">
        <v>0.0037640919144748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0.00252817249705635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0.0110108392326284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0.00573575262684272</v>
      </c>
      <c r="C86" s="2">
        <v>0</v>
      </c>
      <c r="D86" s="2">
        <v>0.004125835812749</v>
      </c>
      <c r="E86" s="2">
        <v>0</v>
      </c>
      <c r="F86" s="2">
        <v>0</v>
      </c>
      <c r="G86" s="2">
        <v>0.00211438584225</v>
      </c>
      <c r="H86" s="2">
        <v>0</v>
      </c>
      <c r="I86" s="2">
        <v>0</v>
      </c>
      <c r="J86" s="2">
        <v>0</v>
      </c>
      <c r="K86" s="2">
        <v>0</v>
      </c>
      <c r="L86" s="2">
        <v>0.00376826878758326</v>
      </c>
      <c r="M86" s="2">
        <v>0</v>
      </c>
      <c r="N86" s="2">
        <v>0.000400486526813441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0.0161447295962384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0.00335298971967175</v>
      </c>
      <c r="C88" s="2">
        <v>0</v>
      </c>
      <c r="D88" s="2">
        <v>0.00357507258024143</v>
      </c>
      <c r="E88" s="2">
        <v>0</v>
      </c>
      <c r="F88" s="2">
        <v>0</v>
      </c>
      <c r="G88" s="2">
        <v>0.001949502542625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0.00887756484253818</v>
      </c>
    </row>
    <row r="89" spans="1:19">
      <c r="A89" s="6" t="s">
        <v>348</v>
      </c>
      <c r="B89" s="1">
        <v>0.00335298971967175</v>
      </c>
      <c r="C89" s="2">
        <v>0</v>
      </c>
      <c r="D89" s="2">
        <v>0.00357507258024143</v>
      </c>
      <c r="E89" s="2">
        <v>0</v>
      </c>
      <c r="F89" s="2">
        <v>0</v>
      </c>
      <c r="G89" s="2">
        <v>0.001949502542625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0.00887756484253818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0.00238276290717098</v>
      </c>
      <c r="C99" s="2">
        <v>0</v>
      </c>
      <c r="D99" s="2">
        <v>0.000550763232507567</v>
      </c>
      <c r="E99" s="2">
        <v>0</v>
      </c>
      <c r="F99" s="2">
        <v>0</v>
      </c>
      <c r="G99" s="2">
        <v>0.000164883299625</v>
      </c>
      <c r="H99" s="2">
        <v>0</v>
      </c>
      <c r="I99" s="2">
        <v>0</v>
      </c>
      <c r="J99" s="2">
        <v>0</v>
      </c>
      <c r="K99" s="2">
        <v>0</v>
      </c>
      <c r="L99" s="2">
        <v>0.00299320860600394</v>
      </c>
      <c r="M99" s="2">
        <v>0</v>
      </c>
      <c r="N99" s="2">
        <v>0.000400486526813441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0.00649210457212092</v>
      </c>
    </row>
    <row r="100" spans="1:19">
      <c r="A100" s="4" t="s">
        <v>359</v>
      </c>
      <c r="B100" s="1">
        <v>0.0350219969505988</v>
      </c>
      <c r="C100" s="2">
        <v>0</v>
      </c>
      <c r="D100" s="2">
        <v>0.0230082155118546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0.404177276261153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0.462207488723606</v>
      </c>
    </row>
    <row r="101" spans="1:19">
      <c r="A101" s="5" t="s">
        <v>360</v>
      </c>
      <c r="B101" s="1">
        <v>0.0178721365733511</v>
      </c>
      <c r="C101" s="2">
        <v>0</v>
      </c>
      <c r="D101" s="2">
        <v>0.0076357293122203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0.396908318986769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0.42241618487234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0.00123456014637277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0.00123456014637277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0.395673758840397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0.395673758840397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0.395673758840397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0.395673758840397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0.0171498603772477</v>
      </c>
      <c r="C112" s="2">
        <v>0</v>
      </c>
      <c r="D112" s="2">
        <v>0.0151606541871314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0.0323105145643791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0.00477508469919419</v>
      </c>
      <c r="C114" s="2">
        <v>0</v>
      </c>
      <c r="D114" s="2">
        <v>0.000198796196348885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0.000485335304179431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0.00545921619972251</v>
      </c>
    </row>
    <row r="115" spans="1:19">
      <c r="A115" s="4" t="s">
        <v>374</v>
      </c>
      <c r="B115" s="1">
        <v>0.0151870297385614</v>
      </c>
      <c r="C115" s="2">
        <v>0</v>
      </c>
      <c r="D115" s="2">
        <v>0.000814738509626579</v>
      </c>
      <c r="E115" s="2">
        <v>0</v>
      </c>
      <c r="F115" s="2">
        <v>0</v>
      </c>
      <c r="G115" s="2">
        <v>8.405815275e-5</v>
      </c>
      <c r="H115" s="2">
        <v>0</v>
      </c>
      <c r="I115" s="2">
        <v>0</v>
      </c>
      <c r="J115" s="2">
        <v>0</v>
      </c>
      <c r="K115" s="2">
        <v>0</v>
      </c>
      <c r="L115" s="2">
        <v>0.00413180892037166</v>
      </c>
      <c r="M115" s="2">
        <v>0</v>
      </c>
      <c r="N115" s="2">
        <v>0.00372220514855156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0.0239398404698612</v>
      </c>
    </row>
    <row r="116" spans="1:19">
      <c r="A116" s="4" t="s">
        <v>375</v>
      </c>
      <c r="B116" s="1">
        <v>0.0188742992843888</v>
      </c>
      <c r="C116" s="2">
        <v>0</v>
      </c>
      <c r="D116" s="2">
        <v>0.000612683359239187</v>
      </c>
      <c r="E116" s="2">
        <v>0</v>
      </c>
      <c r="F116" s="2">
        <v>0</v>
      </c>
      <c r="G116" s="2">
        <v>0.00014871827025</v>
      </c>
      <c r="H116" s="2">
        <v>0</v>
      </c>
      <c r="I116" s="2">
        <v>0</v>
      </c>
      <c r="J116" s="2">
        <v>0</v>
      </c>
      <c r="K116" s="2">
        <v>0</v>
      </c>
      <c r="L116" s="2">
        <v>0.00680761192820502</v>
      </c>
      <c r="M116" s="2">
        <v>0</v>
      </c>
      <c r="N116" s="2">
        <v>0.00148394561274623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0.0279272584548292</v>
      </c>
    </row>
    <row r="117" spans="1:19">
      <c r="A117" s="5" t="s">
        <v>376</v>
      </c>
      <c r="B117" s="1">
        <v>0.016557394282413</v>
      </c>
      <c r="C117" s="2">
        <v>0</v>
      </c>
      <c r="D117" s="2">
        <v>0.000492102059814454</v>
      </c>
      <c r="E117" s="2">
        <v>0</v>
      </c>
      <c r="F117" s="2">
        <v>0</v>
      </c>
      <c r="G117" s="2">
        <v>8.7291158625e-5</v>
      </c>
      <c r="H117" s="2">
        <v>0</v>
      </c>
      <c r="I117" s="2">
        <v>0</v>
      </c>
      <c r="J117" s="2">
        <v>0</v>
      </c>
      <c r="K117" s="2">
        <v>0</v>
      </c>
      <c r="L117" s="2">
        <v>0.00661753764557962</v>
      </c>
      <c r="M117" s="2">
        <v>0</v>
      </c>
      <c r="N117" s="2">
        <v>0.00104054981520278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0.0247948749616348</v>
      </c>
    </row>
    <row r="118" spans="1:19">
      <c r="A118" s="5" t="s">
        <v>377</v>
      </c>
      <c r="B118" s="1">
        <v>0.00231690500197585</v>
      </c>
      <c r="C118" s="2">
        <v>0</v>
      </c>
      <c r="D118" s="2">
        <v>0.000120581299424734</v>
      </c>
      <c r="E118" s="2">
        <v>0</v>
      </c>
      <c r="F118" s="2">
        <v>0</v>
      </c>
      <c r="G118" s="2">
        <v>6.1427111625e-5</v>
      </c>
      <c r="H118" s="2">
        <v>0</v>
      </c>
      <c r="I118" s="2">
        <v>0</v>
      </c>
      <c r="J118" s="2">
        <v>0</v>
      </c>
      <c r="K118" s="2">
        <v>0</v>
      </c>
      <c r="L118" s="2">
        <v>0.000190074282625405</v>
      </c>
      <c r="M118" s="2">
        <v>0</v>
      </c>
      <c r="N118" s="2">
        <v>0.000443395797543453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0.00313238349319444</v>
      </c>
    </row>
    <row r="119" spans="1:19">
      <c r="A119" s="4" t="s">
        <v>378</v>
      </c>
      <c r="B119" s="1">
        <v>0.00141274695242431</v>
      </c>
      <c r="C119" s="2">
        <v>0</v>
      </c>
      <c r="D119" s="2">
        <v>0.000104286529232202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0.00138034527576507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0.00289737875742159</v>
      </c>
    </row>
    <row r="120" spans="1:19">
      <c r="A120" s="3" t="s">
        <v>379</v>
      </c>
      <c r="B120" s="1">
        <v>0.164019921176463</v>
      </c>
      <c r="C120" s="9">
        <f t="shared" ref="B120:S120" si="2">C3+C17+C31+C59+C71+C76+C86+C100+C114+C115+C116+C119</f>
        <v>0.0498064249188</v>
      </c>
      <c r="D120" s="9">
        <f t="shared" si="2"/>
        <v>0.111971142855</v>
      </c>
      <c r="E120" s="9">
        <f t="shared" si="2"/>
        <v>0</v>
      </c>
      <c r="F120" s="9">
        <f t="shared" si="2"/>
        <v>0</v>
      </c>
      <c r="G120" s="9">
        <f t="shared" si="2"/>
        <v>0.009517969296</v>
      </c>
      <c r="H120" s="9">
        <f t="shared" si="2"/>
        <v>0.004705794225</v>
      </c>
      <c r="I120" s="9">
        <f t="shared" si="2"/>
        <v>0.0019246727709</v>
      </c>
      <c r="J120" s="9">
        <f t="shared" si="2"/>
        <v>0</v>
      </c>
      <c r="K120" s="9">
        <f t="shared" si="2"/>
        <v>0</v>
      </c>
      <c r="L120" s="9">
        <f t="shared" si="2"/>
        <v>1.9746005254144</v>
      </c>
      <c r="M120" s="9">
        <f t="shared" si="2"/>
        <v>0</v>
      </c>
      <c r="N120" s="9">
        <f t="shared" si="2"/>
        <v>0.0133589122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2.32990536285656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4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0.0518801515403045</v>
      </c>
      <c r="C3" s="2">
        <v>0</v>
      </c>
      <c r="D3" s="2">
        <v>0.0933233856902716</v>
      </c>
      <c r="E3" s="2">
        <v>0</v>
      </c>
      <c r="F3" s="2">
        <v>0</v>
      </c>
      <c r="G3" s="2">
        <v>0.00340381083211511</v>
      </c>
      <c r="H3" s="2">
        <v>0</v>
      </c>
      <c r="I3" s="2">
        <v>0</v>
      </c>
      <c r="J3" s="2">
        <v>0</v>
      </c>
      <c r="K3" s="2">
        <v>0</v>
      </c>
      <c r="L3" s="2">
        <v>0.224426148021085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0.373033496083776</v>
      </c>
    </row>
    <row r="4" ht="29" spans="1:19">
      <c r="A4" s="5" t="s">
        <v>266</v>
      </c>
      <c r="B4" s="1">
        <v>0.0504295176244924</v>
      </c>
      <c r="C4" s="2">
        <v>0</v>
      </c>
      <c r="D4" s="2">
        <v>0.0932128728164335</v>
      </c>
      <c r="E4" s="2">
        <v>0</v>
      </c>
      <c r="F4" s="2">
        <v>0</v>
      </c>
      <c r="G4" s="2">
        <v>0.0033945445594324</v>
      </c>
      <c r="H4" s="2">
        <v>0</v>
      </c>
      <c r="I4" s="2">
        <v>0</v>
      </c>
      <c r="J4" s="2">
        <v>0</v>
      </c>
      <c r="K4" s="2">
        <v>0</v>
      </c>
      <c r="L4" s="2">
        <v>0.224128614059537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0.371165549059895</v>
      </c>
    </row>
    <row r="5" ht="29" spans="1:19">
      <c r="A5" s="6" t="s">
        <v>267</v>
      </c>
      <c r="B5" s="1">
        <v>0.0162882201885675</v>
      </c>
      <c r="C5" s="2">
        <v>0</v>
      </c>
      <c r="D5" s="2">
        <v>0.0372112633766359</v>
      </c>
      <c r="E5" s="2">
        <v>0</v>
      </c>
      <c r="F5" s="2">
        <v>0</v>
      </c>
      <c r="G5" s="2">
        <v>0.000670260390715951</v>
      </c>
      <c r="H5" s="2">
        <v>0</v>
      </c>
      <c r="I5" s="2">
        <v>0</v>
      </c>
      <c r="J5" s="2">
        <v>0</v>
      </c>
      <c r="K5" s="2">
        <v>0</v>
      </c>
      <c r="L5" s="2">
        <v>0.0824280648723349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0.136597808828254</v>
      </c>
    </row>
    <row r="6" spans="1:19">
      <c r="A6" s="6" t="s">
        <v>268</v>
      </c>
      <c r="B6" s="1">
        <v>0.0341412974359249</v>
      </c>
      <c r="C6" s="2">
        <v>0</v>
      </c>
      <c r="D6" s="2">
        <v>0.0560016094397976</v>
      </c>
      <c r="E6" s="2">
        <v>0</v>
      </c>
      <c r="F6" s="2">
        <v>0</v>
      </c>
      <c r="G6" s="2">
        <v>0.00272428416871645</v>
      </c>
      <c r="H6" s="2">
        <v>0</v>
      </c>
      <c r="I6" s="2">
        <v>0</v>
      </c>
      <c r="J6" s="2">
        <v>0</v>
      </c>
      <c r="K6" s="2">
        <v>0</v>
      </c>
      <c r="L6" s="2">
        <v>0.141700549187202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0.234567740231641</v>
      </c>
    </row>
    <row r="7" spans="1:19">
      <c r="A7" s="7" t="s">
        <v>269</v>
      </c>
      <c r="B7" s="1">
        <v>0.0152830565303672</v>
      </c>
      <c r="C7" s="2">
        <v>0</v>
      </c>
      <c r="D7" s="2">
        <v>0.0174547190450609</v>
      </c>
      <c r="E7" s="2">
        <v>0</v>
      </c>
      <c r="F7" s="2">
        <v>0</v>
      </c>
      <c r="G7" s="2">
        <v>0.000735124299494914</v>
      </c>
      <c r="H7" s="2">
        <v>0</v>
      </c>
      <c r="I7" s="2">
        <v>0</v>
      </c>
      <c r="J7" s="2">
        <v>0</v>
      </c>
      <c r="K7" s="2">
        <v>0</v>
      </c>
      <c r="L7" s="2">
        <v>0.00232634366185288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0.0357992435367759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0.0112281349546718</v>
      </c>
      <c r="C11" s="2">
        <v>0</v>
      </c>
      <c r="D11" s="2">
        <v>0.0158286010443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0.029251307594681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0.0563080435936528</v>
      </c>
    </row>
    <row r="12" spans="1:19">
      <c r="A12" s="7" t="s">
        <v>274</v>
      </c>
      <c r="B12" s="1">
        <v>0.00763010595088585</v>
      </c>
      <c r="C12" s="2">
        <v>0</v>
      </c>
      <c r="D12" s="2">
        <v>0.0227182893504366</v>
      </c>
      <c r="E12" s="2">
        <v>0</v>
      </c>
      <c r="F12" s="2">
        <v>0</v>
      </c>
      <c r="G12" s="2">
        <v>0.00118917166094766</v>
      </c>
      <c r="H12" s="2">
        <v>0</v>
      </c>
      <c r="I12" s="2">
        <v>0</v>
      </c>
      <c r="J12" s="2">
        <v>0</v>
      </c>
      <c r="K12" s="2">
        <v>0</v>
      </c>
      <c r="L12" s="2">
        <v>0.110122897930668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0.141660464892938</v>
      </c>
    </row>
    <row r="13" spans="1:19">
      <c r="A13" s="7" t="s">
        <v>275</v>
      </c>
      <c r="B13" s="1">
        <v>3.27948574521776e-17</v>
      </c>
      <c r="C13" s="2">
        <v>0</v>
      </c>
      <c r="D13" s="2">
        <v>-3.46944695195361e-18</v>
      </c>
      <c r="E13" s="2">
        <v>0</v>
      </c>
      <c r="F13" s="2">
        <v>0</v>
      </c>
      <c r="G13" s="2">
        <v>0.000799988208273877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0.000799988208273906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0.00145063391581212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0.000297533961547931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0.00174816787736005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0.025563139398327</v>
      </c>
      <c r="C31" s="2">
        <v>0</v>
      </c>
      <c r="D31" s="2">
        <v>0.0331822797475661</v>
      </c>
      <c r="E31" s="2">
        <v>0</v>
      </c>
      <c r="F31" s="2">
        <v>0</v>
      </c>
      <c r="G31" s="2">
        <v>0.000969869874123542</v>
      </c>
      <c r="H31" s="2">
        <v>0</v>
      </c>
      <c r="I31" s="2">
        <v>0</v>
      </c>
      <c r="J31" s="2">
        <v>0</v>
      </c>
      <c r="K31" s="2">
        <v>0</v>
      </c>
      <c r="L31" s="2">
        <v>1.33447329011314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1.39418857913316</v>
      </c>
    </row>
    <row r="32" spans="1:19">
      <c r="A32" s="5" t="s">
        <v>294</v>
      </c>
      <c r="B32" s="1">
        <v>0.00954145171943778</v>
      </c>
      <c r="C32" s="2">
        <v>0</v>
      </c>
      <c r="D32" s="2">
        <v>0.0136019438009058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0.153310031218331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0.176453426738675</v>
      </c>
    </row>
    <row r="33" spans="1:19">
      <c r="A33" s="5" t="s">
        <v>295</v>
      </c>
      <c r="B33" s="1">
        <v>0.00190829034388756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0.0335981780570923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0.0355064684009799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0.00465145771322594</v>
      </c>
      <c r="C49" s="2">
        <v>0</v>
      </c>
      <c r="D49" s="2">
        <v>0.0120045232951299</v>
      </c>
      <c r="E49" s="2">
        <v>0</v>
      </c>
      <c r="F49" s="2">
        <v>0</v>
      </c>
      <c r="G49" s="2">
        <v>0.000441211295195546</v>
      </c>
      <c r="H49" s="2">
        <v>0</v>
      </c>
      <c r="I49" s="2">
        <v>0</v>
      </c>
      <c r="J49" s="2">
        <v>0</v>
      </c>
      <c r="K49" s="2">
        <v>0</v>
      </c>
      <c r="L49" s="2">
        <v>1.09580650826184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1.11290370056539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0.00133845364397669</v>
      </c>
      <c r="C51" s="2">
        <v>0</v>
      </c>
      <c r="D51" s="2">
        <v>0.000727101747456628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0.00965078700743375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0.0117163423988671</v>
      </c>
    </row>
    <row r="52" ht="29" spans="1:19">
      <c r="A52" s="5" t="s">
        <v>314</v>
      </c>
      <c r="B52" s="1">
        <v>0.00308771979254028</v>
      </c>
      <c r="C52" s="2">
        <v>0</v>
      </c>
      <c r="D52" s="2">
        <v>0.00161945389206249</v>
      </c>
      <c r="E52" s="2">
        <v>0</v>
      </c>
      <c r="F52" s="2">
        <v>0</v>
      </c>
      <c r="G52" s="2">
        <v>0.000528658578927997</v>
      </c>
      <c r="H52" s="2">
        <v>0</v>
      </c>
      <c r="I52" s="2">
        <v>0</v>
      </c>
      <c r="J52" s="2">
        <v>0</v>
      </c>
      <c r="K52" s="2">
        <v>0</v>
      </c>
      <c r="L52" s="2">
        <v>0.0112457350002589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0.0164815672637897</v>
      </c>
    </row>
    <row r="53" spans="1:19">
      <c r="A53" s="5" t="s">
        <v>315</v>
      </c>
      <c r="B53" s="1">
        <v>0.00353828834595817</v>
      </c>
      <c r="C53" s="2">
        <v>0</v>
      </c>
      <c r="D53" s="2">
        <v>0.0024603948019997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0.00881469441555323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0.0148133775635111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0.00149747783930064</v>
      </c>
      <c r="C56" s="2">
        <v>0</v>
      </c>
      <c r="D56" s="2">
        <v>0.0027688622100116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0.0220473561526368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0.026313696201949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0.0144834945295258</v>
      </c>
      <c r="C59" s="2">
        <v>0</v>
      </c>
      <c r="D59" s="2">
        <v>0.00195765662227529</v>
      </c>
      <c r="E59" s="2">
        <v>0</v>
      </c>
      <c r="F59" s="2">
        <v>0</v>
      </c>
      <c r="G59" s="2">
        <v>0.000268721907798561</v>
      </c>
      <c r="H59" s="2">
        <v>0</v>
      </c>
      <c r="I59" s="2">
        <v>0</v>
      </c>
      <c r="J59" s="2">
        <v>0</v>
      </c>
      <c r="K59" s="2">
        <v>0</v>
      </c>
      <c r="L59" s="2">
        <v>1.49562512203654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1.51233499509614</v>
      </c>
    </row>
    <row r="60" ht="29" spans="1:19">
      <c r="A60" s="5" t="s">
        <v>322</v>
      </c>
      <c r="B60" s="1">
        <v>0.0144834945295258</v>
      </c>
      <c r="C60" s="2">
        <v>0</v>
      </c>
      <c r="D60" s="2">
        <v>0.00195765662227529</v>
      </c>
      <c r="E60" s="2">
        <v>0</v>
      </c>
      <c r="F60" s="2">
        <v>0</v>
      </c>
      <c r="G60" s="2">
        <v>0.000268721907798561</v>
      </c>
      <c r="H60" s="2">
        <v>0</v>
      </c>
      <c r="I60" s="2">
        <v>0</v>
      </c>
      <c r="J60" s="2">
        <v>0</v>
      </c>
      <c r="K60" s="2">
        <v>0</v>
      </c>
      <c r="L60" s="2">
        <v>1.49562512203654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1.51233499509614</v>
      </c>
    </row>
    <row r="61" ht="29" spans="1:19">
      <c r="A61" s="6" t="s">
        <v>323</v>
      </c>
      <c r="B61" s="1">
        <v>0.0132543615729518</v>
      </c>
      <c r="C61" s="2">
        <v>0</v>
      </c>
      <c r="D61" s="2">
        <v>0.00161033044735548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0.985516162073432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1.00038085409374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0.0132543615729518</v>
      </c>
      <c r="C63" s="2">
        <v>0</v>
      </c>
      <c r="D63" s="2">
        <v>0.00161033044735548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0.985516162073432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1.00038085409374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0.00122913295657393</v>
      </c>
      <c r="C67" s="2">
        <v>0</v>
      </c>
      <c r="D67" s="2">
        <v>0.000255758365168223</v>
      </c>
      <c r="E67" s="2">
        <v>0</v>
      </c>
      <c r="F67" s="2">
        <v>0</v>
      </c>
      <c r="G67" s="2">
        <v>5.8686393657157e-5</v>
      </c>
      <c r="H67" s="2">
        <v>0</v>
      </c>
      <c r="I67" s="2">
        <v>0</v>
      </c>
      <c r="J67" s="2">
        <v>0</v>
      </c>
      <c r="K67" s="2">
        <v>0</v>
      </c>
      <c r="L67" s="2">
        <v>0.0975483688807488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0.0990919465961481</v>
      </c>
    </row>
    <row r="68" spans="1:19">
      <c r="A68" s="7" t="s">
        <v>329</v>
      </c>
      <c r="B68" s="1">
        <v>0.00122913295657393</v>
      </c>
      <c r="C68" s="2">
        <v>0</v>
      </c>
      <c r="D68" s="2">
        <v>0.000255758365168223</v>
      </c>
      <c r="E68" s="2">
        <v>0</v>
      </c>
      <c r="F68" s="2">
        <v>0</v>
      </c>
      <c r="G68" s="2">
        <v>5.8686393657157e-5</v>
      </c>
      <c r="H68" s="2">
        <v>0</v>
      </c>
      <c r="I68" s="2">
        <v>0</v>
      </c>
      <c r="J68" s="2">
        <v>0</v>
      </c>
      <c r="K68" s="2">
        <v>0</v>
      </c>
      <c r="L68" s="2">
        <v>0.0975483688807488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0.0990919465961481</v>
      </c>
    </row>
    <row r="69" spans="1:19">
      <c r="A69" s="8" t="s">
        <v>329</v>
      </c>
      <c r="B69" s="1">
        <v>0.000810974321863209</v>
      </c>
      <c r="C69" s="2">
        <v>0</v>
      </c>
      <c r="D69" s="2">
        <v>0.000186293130184261</v>
      </c>
      <c r="E69" s="2">
        <v>0</v>
      </c>
      <c r="F69" s="2">
        <v>0</v>
      </c>
      <c r="G69" s="2">
        <v>5.2508878535351e-5</v>
      </c>
      <c r="H69" s="2">
        <v>0</v>
      </c>
      <c r="I69" s="2">
        <v>0</v>
      </c>
      <c r="J69" s="2">
        <v>0</v>
      </c>
      <c r="K69" s="2">
        <v>0</v>
      </c>
      <c r="L69" s="2">
        <v>0.0783574283609073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0.0794072046914901</v>
      </c>
    </row>
    <row r="70" ht="43.5" spans="1:19">
      <c r="A70" s="8" t="s">
        <v>330</v>
      </c>
      <c r="B70" s="1">
        <v>0.000418158634710716</v>
      </c>
      <c r="C70" s="2">
        <v>0</v>
      </c>
      <c r="D70" s="2">
        <v>6.94652349839618e-5</v>
      </c>
      <c r="E70" s="2">
        <v>0</v>
      </c>
      <c r="F70" s="2">
        <v>0</v>
      </c>
      <c r="G70" s="2">
        <v>6.17751512180601e-6</v>
      </c>
      <c r="H70" s="2">
        <v>0</v>
      </c>
      <c r="I70" s="2">
        <v>0</v>
      </c>
      <c r="J70" s="2">
        <v>0</v>
      </c>
      <c r="K70" s="2">
        <v>0</v>
      </c>
      <c r="L70" s="2">
        <v>0.0191909405198415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0.019684741904658</v>
      </c>
    </row>
    <row r="71" ht="29" spans="1:19">
      <c r="A71" s="4" t="s">
        <v>331</v>
      </c>
      <c r="B71" s="1">
        <v>0.0030154909746016</v>
      </c>
      <c r="C71" s="2">
        <v>0</v>
      </c>
      <c r="D71" s="2">
        <v>0.00477731366048792</v>
      </c>
      <c r="E71" s="2">
        <v>0</v>
      </c>
      <c r="F71" s="2">
        <v>0</v>
      </c>
      <c r="G71" s="2">
        <v>0.000769100632664847</v>
      </c>
      <c r="H71" s="2">
        <v>0</v>
      </c>
      <c r="I71" s="2">
        <v>0</v>
      </c>
      <c r="J71" s="2">
        <v>0</v>
      </c>
      <c r="K71" s="2">
        <v>0</v>
      </c>
      <c r="L71" s="2">
        <v>0.00846856038055798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0.0170304656483123</v>
      </c>
    </row>
    <row r="72" spans="1:19">
      <c r="A72" s="5" t="s">
        <v>332</v>
      </c>
      <c r="B72" s="1">
        <v>0.00185444632127906</v>
      </c>
      <c r="C72" s="2">
        <v>0</v>
      </c>
      <c r="D72" s="2">
        <v>0.00107671114225141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0.00120873171878847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0.00413988918231894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0.00116104465332254</v>
      </c>
      <c r="C74" s="2">
        <v>0</v>
      </c>
      <c r="D74" s="2">
        <v>0.00246285833124956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0.0036239029845721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0.00839540100883395</v>
      </c>
      <c r="C76" s="2">
        <v>0</v>
      </c>
      <c r="D76" s="2">
        <v>0.0306467986706515</v>
      </c>
      <c r="E76" s="2">
        <v>0</v>
      </c>
      <c r="F76" s="2">
        <v>0</v>
      </c>
      <c r="G76" s="2">
        <v>0.000636284057546018</v>
      </c>
      <c r="H76" s="2">
        <v>0</v>
      </c>
      <c r="I76" s="2">
        <v>0</v>
      </c>
      <c r="J76" s="2">
        <v>0</v>
      </c>
      <c r="K76" s="2">
        <v>0</v>
      </c>
      <c r="L76" s="2">
        <v>0.00938161772505819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0.0490601014620897</v>
      </c>
    </row>
    <row r="77" spans="1:19">
      <c r="A77" s="5" t="s">
        <v>337</v>
      </c>
      <c r="B77" s="1">
        <v>0.00225019591665344</v>
      </c>
      <c r="C77" s="2">
        <v>0</v>
      </c>
      <c r="D77" s="2">
        <v>0.00312593557427828</v>
      </c>
      <c r="E77" s="2">
        <v>0</v>
      </c>
      <c r="F77" s="2">
        <v>0</v>
      </c>
      <c r="G77" s="2">
        <v>0.000111195272192508</v>
      </c>
      <c r="H77" s="2">
        <v>0</v>
      </c>
      <c r="I77" s="2">
        <v>0</v>
      </c>
      <c r="J77" s="2">
        <v>0</v>
      </c>
      <c r="K77" s="2">
        <v>0</v>
      </c>
      <c r="L77" s="2">
        <v>0.000764290363726246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0.00625161712685048</v>
      </c>
    </row>
    <row r="78" spans="1:19">
      <c r="A78" s="5" t="s">
        <v>338</v>
      </c>
      <c r="B78" s="1">
        <v>0.00614520509218051</v>
      </c>
      <c r="C78" s="2">
        <v>0</v>
      </c>
      <c r="D78" s="2">
        <v>0.0275208630963732</v>
      </c>
      <c r="E78" s="2">
        <v>0</v>
      </c>
      <c r="F78" s="2">
        <v>0</v>
      </c>
      <c r="G78" s="2">
        <v>0.00052508878535351</v>
      </c>
      <c r="H78" s="2">
        <v>0</v>
      </c>
      <c r="I78" s="2">
        <v>0</v>
      </c>
      <c r="J78" s="2">
        <v>0</v>
      </c>
      <c r="K78" s="2">
        <v>0</v>
      </c>
      <c r="L78" s="2">
        <v>0.00861732736133195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0.0428084843352392</v>
      </c>
    </row>
    <row r="79" spans="1:19">
      <c r="A79" s="6" t="s">
        <v>339</v>
      </c>
      <c r="B79" s="1">
        <v>0.00614520509218051</v>
      </c>
      <c r="C79" s="2">
        <v>0</v>
      </c>
      <c r="D79" s="2">
        <v>0.0275208630963732</v>
      </c>
      <c r="E79" s="2">
        <v>0</v>
      </c>
      <c r="F79" s="2">
        <v>0</v>
      </c>
      <c r="G79" s="2">
        <v>0.00052508878535351</v>
      </c>
      <c r="H79" s="2">
        <v>0</v>
      </c>
      <c r="I79" s="2">
        <v>0</v>
      </c>
      <c r="J79" s="2">
        <v>0</v>
      </c>
      <c r="K79" s="2">
        <v>0</v>
      </c>
      <c r="L79" s="2">
        <v>0.00861732736133195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0.0428084843352392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0.00699045635021275</v>
      </c>
      <c r="C86" s="2">
        <v>0</v>
      </c>
      <c r="D86" s="2">
        <v>0.00230814030787619</v>
      </c>
      <c r="E86" s="2">
        <v>0</v>
      </c>
      <c r="F86" s="2">
        <v>0</v>
      </c>
      <c r="G86" s="2">
        <v>0.000373739664869263</v>
      </c>
      <c r="H86" s="2">
        <v>0</v>
      </c>
      <c r="I86" s="2">
        <v>0</v>
      </c>
      <c r="J86" s="2">
        <v>0</v>
      </c>
      <c r="K86" s="2">
        <v>0</v>
      </c>
      <c r="L86" s="2">
        <v>0.00374334915372491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0.0134156854766831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0.00456662977652089</v>
      </c>
      <c r="C88" s="2">
        <v>0</v>
      </c>
      <c r="D88" s="2">
        <v>0.00193239653682658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0.00649902631334747</v>
      </c>
    </row>
    <row r="89" spans="1:19">
      <c r="A89" s="6" t="s">
        <v>348</v>
      </c>
      <c r="B89" s="1">
        <v>0.00456662977652089</v>
      </c>
      <c r="C89" s="2">
        <v>0</v>
      </c>
      <c r="D89" s="2">
        <v>0.00193239653682658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0.00649902631334747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0.00242382657369186</v>
      </c>
      <c r="C99" s="2">
        <v>0</v>
      </c>
      <c r="D99" s="2">
        <v>0.000356798706963077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0.00313340453255165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0.00591402981320659</v>
      </c>
    </row>
    <row r="100" spans="1:19">
      <c r="A100" s="4" t="s">
        <v>359</v>
      </c>
      <c r="B100" s="1">
        <v>0.0136039763286004</v>
      </c>
      <c r="C100" s="2">
        <v>0</v>
      </c>
      <c r="D100" s="2">
        <v>0.187098295407939</v>
      </c>
      <c r="E100" s="2">
        <v>0</v>
      </c>
      <c r="F100" s="2">
        <v>0</v>
      </c>
      <c r="G100" s="2">
        <v>0.00539605945889754</v>
      </c>
      <c r="H100" s="2">
        <v>0</v>
      </c>
      <c r="I100" s="2">
        <v>0</v>
      </c>
      <c r="J100" s="2">
        <v>0</v>
      </c>
      <c r="K100" s="2">
        <v>0</v>
      </c>
      <c r="L100" s="2">
        <v>0.0111556639707877</v>
      </c>
      <c r="M100" s="2">
        <v>0</v>
      </c>
      <c r="N100" s="2">
        <v>0.01185570654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0.229109701706225</v>
      </c>
    </row>
    <row r="101" spans="1:19">
      <c r="A101" s="5" t="s">
        <v>360</v>
      </c>
      <c r="B101" s="1">
        <v>0.0105500224589146</v>
      </c>
      <c r="C101" s="2">
        <v>0</v>
      </c>
      <c r="D101" s="2">
        <v>0.0584613102603661</v>
      </c>
      <c r="E101" s="2">
        <v>0</v>
      </c>
      <c r="F101" s="2">
        <v>0</v>
      </c>
      <c r="G101" s="2">
        <v>0.00538988194377574</v>
      </c>
      <c r="H101" s="2">
        <v>0</v>
      </c>
      <c r="I101" s="2">
        <v>0</v>
      </c>
      <c r="J101" s="2">
        <v>0</v>
      </c>
      <c r="K101" s="2">
        <v>0</v>
      </c>
      <c r="L101" s="2">
        <v>0.00705899323772466</v>
      </c>
      <c r="M101" s="2">
        <v>0</v>
      </c>
      <c r="N101" s="2">
        <v>0.01185570654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0.0933159144407811</v>
      </c>
    </row>
    <row r="102" spans="1:19">
      <c r="A102" s="6" t="s">
        <v>361</v>
      </c>
      <c r="B102" s="1">
        <v>0.000580503628122095</v>
      </c>
      <c r="C102" s="2">
        <v>0</v>
      </c>
      <c r="D102" s="2">
        <v>0.000852527883894077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0.00143303151201617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0.0043537772109157</v>
      </c>
      <c r="C104" s="2">
        <v>0</v>
      </c>
      <c r="D104" s="2">
        <v>0.012393229423275</v>
      </c>
      <c r="E104" s="2">
        <v>0</v>
      </c>
      <c r="F104" s="2">
        <v>0</v>
      </c>
      <c r="G104" s="2">
        <v>0.00135596456923642</v>
      </c>
      <c r="H104" s="2">
        <v>0</v>
      </c>
      <c r="I104" s="2">
        <v>0</v>
      </c>
      <c r="J104" s="2">
        <v>0</v>
      </c>
      <c r="K104" s="2">
        <v>0</v>
      </c>
      <c r="L104" s="2">
        <v>0.00270941863734584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0.020812389840773</v>
      </c>
    </row>
    <row r="105" ht="29" spans="1:19">
      <c r="A105" s="6" t="s">
        <v>364</v>
      </c>
      <c r="B105" s="1">
        <v>0</v>
      </c>
      <c r="C105" s="2">
        <v>0</v>
      </c>
      <c r="D105" s="2">
        <v>0.0440220139157453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0.0440220139157453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0.00305395386968579</v>
      </c>
      <c r="C112" s="2">
        <v>0</v>
      </c>
      <c r="D112" s="2">
        <v>0.12778761477436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0.000890742297384118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0.13173231094143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0.00471741580496384</v>
      </c>
      <c r="C114" s="2">
        <v>0</v>
      </c>
      <c r="D114" s="2">
        <v>0.000227340769038421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0.0017108202789006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0.00665557685290286</v>
      </c>
    </row>
    <row r="115" spans="1:19">
      <c r="A115" s="4" t="s">
        <v>374</v>
      </c>
      <c r="B115" s="1">
        <v>0.0159227061310402</v>
      </c>
      <c r="C115" s="2">
        <v>0</v>
      </c>
      <c r="D115" s="2">
        <v>0.00115564890927864</v>
      </c>
      <c r="E115" s="2">
        <v>0</v>
      </c>
      <c r="F115" s="2">
        <v>0</v>
      </c>
      <c r="G115" s="2">
        <v>0.000352118361942942</v>
      </c>
      <c r="H115" s="2">
        <v>0</v>
      </c>
      <c r="I115" s="2">
        <v>0</v>
      </c>
      <c r="J115" s="2">
        <v>0</v>
      </c>
      <c r="K115" s="2">
        <v>0</v>
      </c>
      <c r="L115" s="2">
        <v>0.208275632670811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0.225706106073073</v>
      </c>
    </row>
    <row r="116" spans="1:19">
      <c r="A116" s="4" t="s">
        <v>375</v>
      </c>
      <c r="B116" s="1">
        <v>0.0181043681619073</v>
      </c>
      <c r="C116" s="2">
        <v>0</v>
      </c>
      <c r="D116" s="2">
        <v>0.000568351922596051</v>
      </c>
      <c r="E116" s="2">
        <v>0</v>
      </c>
      <c r="F116" s="2">
        <v>0</v>
      </c>
      <c r="G116" s="2">
        <v>0.000281076938042173</v>
      </c>
      <c r="H116" s="2">
        <v>0</v>
      </c>
      <c r="I116" s="2">
        <v>0</v>
      </c>
      <c r="J116" s="2">
        <v>0</v>
      </c>
      <c r="K116" s="2">
        <v>0</v>
      </c>
      <c r="L116" s="2">
        <v>0.0164871006442747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0.0354408976668202</v>
      </c>
    </row>
    <row r="117" spans="1:19">
      <c r="A117" s="5" t="s">
        <v>376</v>
      </c>
      <c r="B117" s="1">
        <v>0.0170306706179204</v>
      </c>
      <c r="C117" s="2">
        <v>0</v>
      </c>
      <c r="D117" s="2">
        <v>0.00053361930510407</v>
      </c>
      <c r="E117" s="2">
        <v>0</v>
      </c>
      <c r="F117" s="2">
        <v>0</v>
      </c>
      <c r="G117" s="2">
        <v>0.000281076938042173</v>
      </c>
      <c r="H117" s="2">
        <v>0</v>
      </c>
      <c r="I117" s="2">
        <v>0</v>
      </c>
      <c r="J117" s="2">
        <v>0</v>
      </c>
      <c r="K117" s="2">
        <v>0</v>
      </c>
      <c r="L117" s="2">
        <v>0.0136251958516356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0.0314705627127022</v>
      </c>
    </row>
    <row r="118" spans="1:19">
      <c r="A118" s="5" t="s">
        <v>377</v>
      </c>
      <c r="B118" s="1">
        <v>0.00107369754398689</v>
      </c>
      <c r="C118" s="2">
        <v>0</v>
      </c>
      <c r="D118" s="2">
        <v>3.47326174919809e-5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0.00286190479263916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0.00397033495411803</v>
      </c>
    </row>
    <row r="119" spans="1:19">
      <c r="A119" s="4" t="s">
        <v>378</v>
      </c>
      <c r="B119" s="1">
        <v>0.000388358686122932</v>
      </c>
      <c r="C119" s="2">
        <v>0</v>
      </c>
      <c r="D119" s="2">
        <v>0.00011367038451921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0.000608085033913584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0.00111011410455573</v>
      </c>
    </row>
    <row r="120" spans="1:19">
      <c r="A120" s="3" t="s">
        <v>379</v>
      </c>
      <c r="B120" s="1">
        <v>0.16306495891444</v>
      </c>
      <c r="C120" s="9">
        <f t="shared" ref="B120:S120" si="2">C3+C17+C31+C59+C71+C76+C86+C100+C114+C115+C116+C119</f>
        <v>0</v>
      </c>
      <c r="D120" s="9">
        <f t="shared" si="2"/>
        <v>0.3553588820925</v>
      </c>
      <c r="E120" s="9">
        <f t="shared" si="2"/>
        <v>0</v>
      </c>
      <c r="F120" s="9">
        <f t="shared" si="2"/>
        <v>0</v>
      </c>
      <c r="G120" s="9">
        <f t="shared" si="2"/>
        <v>0.012450781728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3.31435539002879</v>
      </c>
      <c r="M120" s="9">
        <f t="shared" si="2"/>
        <v>0</v>
      </c>
      <c r="N120" s="9">
        <f t="shared" si="2"/>
        <v>0.01185570654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3.85708571930373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</v>
      </c>
    </row>
    <row r="4" ht="29" spans="1:19">
      <c r="A4" s="5" t="s">
        <v>266</v>
      </c>
      <c r="B4" s="1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</v>
      </c>
    </row>
    <row r="5" ht="29" spans="1:19">
      <c r="A5" s="6" t="s">
        <v>267</v>
      </c>
      <c r="B5" s="1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0.00919491863520162</v>
      </c>
      <c r="C31" s="2">
        <v>0</v>
      </c>
      <c r="D31" s="2">
        <v>0.00673609886416084</v>
      </c>
      <c r="E31" s="2">
        <v>0</v>
      </c>
      <c r="F31" s="2">
        <v>0</v>
      </c>
      <c r="G31" s="2">
        <v>0.000208551412235294</v>
      </c>
      <c r="H31" s="2">
        <v>0</v>
      </c>
      <c r="I31" s="2">
        <v>0</v>
      </c>
      <c r="J31" s="2">
        <v>0</v>
      </c>
      <c r="K31" s="2">
        <v>0</v>
      </c>
      <c r="L31" s="2">
        <v>0.15173878753929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0.167878356450888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0.00134493403705807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0.00134493403705807</v>
      </c>
    </row>
    <row r="33" spans="1:19">
      <c r="A33" s="5" t="s">
        <v>295</v>
      </c>
      <c r="B33" s="1">
        <v>0.0032452654006594</v>
      </c>
      <c r="C33" s="2">
        <v>0</v>
      </c>
      <c r="D33" s="2">
        <v>0.00673609886416084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0.150393853502232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0.160375217767052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0.00594965323454222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0.00594965323454222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0.0532588793675314</v>
      </c>
      <c r="C59" s="2">
        <v>0</v>
      </c>
      <c r="D59" s="2">
        <v>0.00239158550217307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0.361191935828685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0.416842400698389</v>
      </c>
    </row>
    <row r="60" ht="29" spans="1:19">
      <c r="A60" s="5" t="s">
        <v>322</v>
      </c>
      <c r="B60" s="1">
        <v>0.0532588793675314</v>
      </c>
      <c r="C60" s="2">
        <v>0</v>
      </c>
      <c r="D60" s="2">
        <v>0.00239158550217307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0.361191935828685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0.416842400698389</v>
      </c>
    </row>
    <row r="61" ht="29" spans="1:19">
      <c r="A61" s="6" t="s">
        <v>323</v>
      </c>
      <c r="B61" s="1">
        <v>0.0532588793675314</v>
      </c>
      <c r="C61" s="2">
        <v>0</v>
      </c>
      <c r="D61" s="2">
        <v>0.00167050444624149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0.0549293838137729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0.0532588793675314</v>
      </c>
      <c r="C63" s="2">
        <v>0</v>
      </c>
      <c r="D63" s="2">
        <v>0.00167050444624149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0.0549293838137729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0.361149562528618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0.361149562528618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0.361149562528618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0.361149562528618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0.361149562528618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0.361149562528618</v>
      </c>
    </row>
    <row r="71" ht="29" spans="1:19">
      <c r="A71" s="4" t="s">
        <v>331</v>
      </c>
      <c r="B71" s="1">
        <v>0.0125982326755035</v>
      </c>
      <c r="C71" s="2">
        <v>0</v>
      </c>
      <c r="D71" s="2">
        <v>0.00107561257509794</v>
      </c>
      <c r="E71" s="2">
        <v>0</v>
      </c>
      <c r="F71" s="2">
        <v>0</v>
      </c>
      <c r="G71" s="2">
        <v>0.000148181266588235</v>
      </c>
      <c r="H71" s="2">
        <v>0</v>
      </c>
      <c r="I71" s="2">
        <v>0</v>
      </c>
      <c r="J71" s="2">
        <v>0</v>
      </c>
      <c r="K71" s="2">
        <v>0</v>
      </c>
      <c r="L71" s="2">
        <v>0.00723427795686289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0.0210563044740526</v>
      </c>
    </row>
    <row r="72" spans="1:19">
      <c r="A72" s="5" t="s">
        <v>332</v>
      </c>
      <c r="B72" s="1">
        <v>0.0125982326755035</v>
      </c>
      <c r="C72" s="2">
        <v>0</v>
      </c>
      <c r="D72" s="2">
        <v>0.000781171143925878</v>
      </c>
      <c r="E72" s="2">
        <v>0</v>
      </c>
      <c r="F72" s="2">
        <v>0</v>
      </c>
      <c r="G72" s="2">
        <v>0.000148181266588235</v>
      </c>
      <c r="H72" s="2">
        <v>0</v>
      </c>
      <c r="I72" s="2">
        <v>0</v>
      </c>
      <c r="J72" s="2">
        <v>0</v>
      </c>
      <c r="K72" s="2">
        <v>0</v>
      </c>
      <c r="L72" s="2">
        <v>0.00659097421948477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0.0201185593055024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0.00997111306544591</v>
      </c>
      <c r="C76" s="2">
        <v>0</v>
      </c>
      <c r="D76" s="2">
        <v>0.0117416031940859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0.00367877286943773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0.0253914891289695</v>
      </c>
    </row>
    <row r="77" spans="1:19">
      <c r="A77" s="5" t="s">
        <v>337</v>
      </c>
      <c r="B77" s="1">
        <v>0.00997111306544591</v>
      </c>
      <c r="C77" s="2">
        <v>0</v>
      </c>
      <c r="D77" s="2">
        <v>0.0117416031940859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0.00367877286943773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0.0253914891289695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0.025196465351007</v>
      </c>
      <c r="C86" s="2">
        <v>0</v>
      </c>
      <c r="D86" s="2">
        <v>0.000204306299180614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0.048598323058457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0.0739990947086446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0.025196465351007</v>
      </c>
      <c r="C88" s="2">
        <v>0</v>
      </c>
      <c r="D88" s="2">
        <v>0.000180270263982895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0.0477450788798387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0.0731218144948286</v>
      </c>
    </row>
    <row r="89" spans="1:19">
      <c r="A89" s="6" t="s">
        <v>348</v>
      </c>
      <c r="B89" s="1">
        <v>0.025196465351007</v>
      </c>
      <c r="C89" s="2">
        <v>0</v>
      </c>
      <c r="D89" s="2">
        <v>0.000180270263982895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0.0477450788798387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0.0731218144948286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0.00085324417861828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0.00085324417861828</v>
      </c>
    </row>
    <row r="100" spans="1:19">
      <c r="A100" s="4" t="s">
        <v>359</v>
      </c>
      <c r="B100" s="1">
        <v>0.0124191108839087</v>
      </c>
      <c r="C100" s="2">
        <v>0</v>
      </c>
      <c r="D100" s="2">
        <v>0.00856884654798694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0.000446845709795578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0.0214348031416912</v>
      </c>
    </row>
    <row r="101" spans="1:19">
      <c r="A101" s="5" t="s">
        <v>360</v>
      </c>
      <c r="B101" s="1">
        <v>0.00638867723354917</v>
      </c>
      <c r="C101" s="2">
        <v>0</v>
      </c>
      <c r="D101" s="2">
        <v>0.00674210787296027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0.000242683445837253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0.0133734685523467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0.00665197274096883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0.000242683445837253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0.00689465618680608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0.0060304336503595</v>
      </c>
      <c r="C112" s="2">
        <v>0</v>
      </c>
      <c r="D112" s="2">
        <v>0.00182673867502667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0.00785717232538617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0.0191063244367826</v>
      </c>
      <c r="C114" s="2">
        <v>0</v>
      </c>
      <c r="D114" s="2">
        <v>0.000636954932739562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0.000916804128718513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0.0206600834982407</v>
      </c>
    </row>
    <row r="115" spans="1:19">
      <c r="A115" s="4" t="s">
        <v>374</v>
      </c>
      <c r="B115" s="1">
        <v>0.0104487711763655</v>
      </c>
      <c r="C115" s="2">
        <v>0</v>
      </c>
      <c r="D115" s="2">
        <v>0.000823234205521887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0.00688373520176463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0.018155740583652</v>
      </c>
    </row>
    <row r="116" spans="1:19">
      <c r="A116" s="4" t="s">
        <v>375</v>
      </c>
      <c r="B116" s="1">
        <v>0.0391679650954042</v>
      </c>
      <c r="C116" s="2">
        <v>0</v>
      </c>
      <c r="D116" s="2">
        <v>0.000492738721553246</v>
      </c>
      <c r="E116" s="2">
        <v>0</v>
      </c>
      <c r="F116" s="2">
        <v>0</v>
      </c>
      <c r="G116" s="2">
        <v>0.00188245090517647</v>
      </c>
      <c r="H116" s="2">
        <v>0</v>
      </c>
      <c r="I116" s="2">
        <v>0</v>
      </c>
      <c r="J116" s="2">
        <v>0</v>
      </c>
      <c r="K116" s="2">
        <v>0</v>
      </c>
      <c r="L116" s="2">
        <v>0.0036941813421893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0.0452373360643233</v>
      </c>
    </row>
    <row r="117" spans="1:19">
      <c r="A117" s="5" t="s">
        <v>376</v>
      </c>
      <c r="B117" s="1">
        <v>0.0386305997206198</v>
      </c>
      <c r="C117" s="2">
        <v>0</v>
      </c>
      <c r="D117" s="2">
        <v>0.000480720703954387</v>
      </c>
      <c r="E117" s="2">
        <v>0</v>
      </c>
      <c r="F117" s="2">
        <v>0</v>
      </c>
      <c r="G117" s="2">
        <v>0.00188245090517647</v>
      </c>
      <c r="H117" s="2">
        <v>0</v>
      </c>
      <c r="I117" s="2">
        <v>0</v>
      </c>
      <c r="J117" s="2">
        <v>0</v>
      </c>
      <c r="K117" s="2">
        <v>0</v>
      </c>
      <c r="L117" s="2">
        <v>0.00331474770068185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0.0443085190304325</v>
      </c>
    </row>
    <row r="118" spans="1:19">
      <c r="A118" s="5" t="s">
        <v>377</v>
      </c>
      <c r="B118" s="1">
        <v>0.000537365374784452</v>
      </c>
      <c r="C118" s="2">
        <v>0</v>
      </c>
      <c r="D118" s="2">
        <v>1.20180175988597e-5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0.000379433641507451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0.000928817033890763</v>
      </c>
    </row>
    <row r="119" spans="1:19">
      <c r="A119" s="4" t="s">
        <v>378</v>
      </c>
      <c r="B119" s="1">
        <v>0.00101502348570407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0.00101502348570407</v>
      </c>
    </row>
    <row r="120" spans="1:19">
      <c r="A120" s="3" t="s">
        <v>379</v>
      </c>
      <c r="B120" s="1">
        <v>0.192376804172854</v>
      </c>
      <c r="C120" s="9">
        <f t="shared" ref="B120:S120" si="2">C3+C17+C31+C59+C71+C76+C86+C100+C114+C115+C116+C119</f>
        <v>0</v>
      </c>
      <c r="D120" s="9">
        <f t="shared" si="2"/>
        <v>0.0326709808425</v>
      </c>
      <c r="E120" s="9">
        <f t="shared" si="2"/>
        <v>0</v>
      </c>
      <c r="F120" s="9">
        <f t="shared" si="2"/>
        <v>0</v>
      </c>
      <c r="G120" s="9">
        <f t="shared" si="2"/>
        <v>0.002239183584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0.584383663635201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0.811670632234555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6" width="12.8181818181818" style="1"/>
    <col min="17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0.539809734354773</v>
      </c>
      <c r="C3" s="2">
        <v>0</v>
      </c>
      <c r="D3" s="2">
        <v>0.337639366977124</v>
      </c>
      <c r="E3" s="2">
        <v>0</v>
      </c>
      <c r="F3" s="2">
        <v>0</v>
      </c>
      <c r="G3" s="2">
        <v>0.00527694167225472</v>
      </c>
      <c r="H3" s="2">
        <v>0.00970228322859542</v>
      </c>
      <c r="I3" s="1">
        <v>0.00041125574578146</v>
      </c>
      <c r="J3" s="2">
        <v>0</v>
      </c>
      <c r="K3" s="2">
        <v>0</v>
      </c>
      <c r="L3" s="1">
        <v>0.285104262907439</v>
      </c>
      <c r="M3" s="2">
        <v>0</v>
      </c>
      <c r="N3" s="2">
        <v>0.000199687706782322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1.17814353259275</v>
      </c>
    </row>
    <row r="4" ht="29" spans="1:19">
      <c r="A4" s="5" t="s">
        <v>266</v>
      </c>
      <c r="B4" s="1">
        <v>0.497026287058902</v>
      </c>
      <c r="C4" s="2">
        <v>0</v>
      </c>
      <c r="D4" s="2">
        <v>0.329050944479134</v>
      </c>
      <c r="E4" s="2">
        <v>0</v>
      </c>
      <c r="F4" s="2">
        <v>0</v>
      </c>
      <c r="G4" s="2">
        <v>0.00522934806078004</v>
      </c>
      <c r="H4" s="2">
        <v>0.00970228322859542</v>
      </c>
      <c r="I4" s="1">
        <v>0.00041125574578146</v>
      </c>
      <c r="J4" s="2">
        <v>0</v>
      </c>
      <c r="K4" s="2">
        <v>0</v>
      </c>
      <c r="L4" s="1">
        <v>0.180789160824246</v>
      </c>
      <c r="M4" s="2">
        <v>0</v>
      </c>
      <c r="N4" s="2">
        <v>0.000199687706782322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1.02240896710422</v>
      </c>
    </row>
    <row r="5" ht="29" spans="1:19">
      <c r="A5" s="6" t="s">
        <v>267</v>
      </c>
      <c r="B5" s="1">
        <v>0.244395709995446</v>
      </c>
      <c r="C5" s="2">
        <v>0</v>
      </c>
      <c r="D5" s="2">
        <v>0.154399398567002</v>
      </c>
      <c r="E5" s="2">
        <v>0</v>
      </c>
      <c r="F5" s="2">
        <v>0</v>
      </c>
      <c r="G5" s="2">
        <v>0.000618716949170789</v>
      </c>
      <c r="H5" s="2">
        <v>0</v>
      </c>
      <c r="I5" s="1">
        <v>0.00028536112972591</v>
      </c>
      <c r="J5" s="2">
        <v>0</v>
      </c>
      <c r="K5" s="2">
        <v>0</v>
      </c>
      <c r="L5" s="1">
        <v>0.123791440266901</v>
      </c>
      <c r="M5" s="2">
        <v>0</v>
      </c>
      <c r="N5" s="2">
        <v>6.75537267823224e-5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0.523558180635028</v>
      </c>
    </row>
    <row r="6" spans="1:19">
      <c r="A6" s="6" t="s">
        <v>268</v>
      </c>
      <c r="B6" s="1">
        <v>0.235734901527365</v>
      </c>
      <c r="C6" s="2">
        <v>0</v>
      </c>
      <c r="D6" s="2">
        <v>0.158743263135176</v>
      </c>
      <c r="E6" s="2">
        <v>0</v>
      </c>
      <c r="F6" s="2">
        <v>0</v>
      </c>
      <c r="G6" s="2">
        <v>0.00461063111160925</v>
      </c>
      <c r="H6" s="2">
        <v>0.00970228322859542</v>
      </c>
      <c r="I6" s="1">
        <v>0.000125894616055549</v>
      </c>
      <c r="J6" s="2">
        <v>0</v>
      </c>
      <c r="K6" s="2">
        <v>0</v>
      </c>
      <c r="L6" s="1">
        <v>0.0569977205573461</v>
      </c>
      <c r="M6" s="2">
        <v>0</v>
      </c>
      <c r="N6" s="2">
        <v>0.00013213398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0.466046828156147</v>
      </c>
    </row>
    <row r="7" spans="1:19">
      <c r="A7" s="7" t="s">
        <v>269</v>
      </c>
      <c r="B7" s="1">
        <v>0.219123186924654</v>
      </c>
      <c r="C7" s="2">
        <v>0</v>
      </c>
      <c r="D7" s="2">
        <v>0.150670594468658</v>
      </c>
      <c r="E7" s="2">
        <v>0</v>
      </c>
      <c r="F7" s="2">
        <v>0</v>
      </c>
      <c r="G7" s="2">
        <v>0.00445595187431656</v>
      </c>
      <c r="H7" s="2">
        <v>0.00970228322859542</v>
      </c>
      <c r="I7" s="1">
        <v>0.000125894616055549</v>
      </c>
      <c r="J7" s="2">
        <v>0</v>
      </c>
      <c r="K7" s="2">
        <v>0</v>
      </c>
      <c r="L7" s="1">
        <v>0.0269901153112077</v>
      </c>
      <c r="M7" s="2">
        <v>0</v>
      </c>
      <c r="N7" s="2">
        <v>0.00013213398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0.411200160403488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1">
        <v>0</v>
      </c>
      <c r="J8" s="2">
        <v>0</v>
      </c>
      <c r="K8" s="2">
        <v>0</v>
      </c>
      <c r="L8" s="1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0.00123049737797861</v>
      </c>
      <c r="C9" s="2">
        <v>0</v>
      </c>
      <c r="D9" s="2">
        <v>0.000201816716662955</v>
      </c>
      <c r="E9" s="2">
        <v>0</v>
      </c>
      <c r="F9" s="2">
        <v>0</v>
      </c>
      <c r="G9" s="2">
        <v>0</v>
      </c>
      <c r="H9" s="2">
        <v>0</v>
      </c>
      <c r="I9" s="1">
        <v>0</v>
      </c>
      <c r="J9" s="2">
        <v>0</v>
      </c>
      <c r="K9" s="2">
        <v>0</v>
      </c>
      <c r="L9" s="1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0.00143231409464157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1">
        <v>0</v>
      </c>
      <c r="J10" s="2">
        <v>0</v>
      </c>
      <c r="K10" s="2">
        <v>0</v>
      </c>
      <c r="L10" s="1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1">
        <v>0</v>
      </c>
      <c r="J11" s="2">
        <v>0</v>
      </c>
      <c r="K11" s="2">
        <v>0</v>
      </c>
      <c r="L11" s="1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0.00298158980048665</v>
      </c>
      <c r="C12" s="2">
        <v>0</v>
      </c>
      <c r="D12" s="2">
        <v>0.00049653319178981</v>
      </c>
      <c r="E12" s="2">
        <v>0</v>
      </c>
      <c r="F12" s="2">
        <v>0</v>
      </c>
      <c r="G12" s="2">
        <v>0</v>
      </c>
      <c r="H12" s="2">
        <v>0</v>
      </c>
      <c r="I12" s="1">
        <v>0</v>
      </c>
      <c r="J12" s="2">
        <v>0</v>
      </c>
      <c r="K12" s="2">
        <v>0</v>
      </c>
      <c r="L12" s="1">
        <v>0.024065566544704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0.0275436895369805</v>
      </c>
    </row>
    <row r="13" spans="1:19">
      <c r="A13" s="7" t="s">
        <v>275</v>
      </c>
      <c r="B13" s="1">
        <v>0.0123996274242452</v>
      </c>
      <c r="C13" s="2">
        <v>0</v>
      </c>
      <c r="D13" s="2">
        <v>0.00737431875806544</v>
      </c>
      <c r="E13" s="2">
        <v>0</v>
      </c>
      <c r="F13" s="2">
        <v>0</v>
      </c>
      <c r="G13" s="2">
        <v>0.000154679237292698</v>
      </c>
      <c r="H13" s="2">
        <v>0</v>
      </c>
      <c r="I13" s="1">
        <v>0</v>
      </c>
      <c r="J13" s="2">
        <v>0</v>
      </c>
      <c r="K13" s="2">
        <v>0</v>
      </c>
      <c r="L13" s="1">
        <v>0.00594203870143439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0.0258706641210378</v>
      </c>
    </row>
    <row r="14" spans="1:19">
      <c r="A14" s="6" t="s">
        <v>276</v>
      </c>
      <c r="B14" s="1">
        <v>0.016895675536091</v>
      </c>
      <c r="C14" s="2">
        <v>0</v>
      </c>
      <c r="D14" s="2">
        <v>0.0159082827769561</v>
      </c>
      <c r="E14" s="2">
        <v>0</v>
      </c>
      <c r="F14" s="2">
        <v>0</v>
      </c>
      <c r="G14" s="2">
        <v>0</v>
      </c>
      <c r="H14" s="2">
        <v>0</v>
      </c>
      <c r="I14" s="1">
        <v>0</v>
      </c>
      <c r="J14" s="2">
        <v>0</v>
      </c>
      <c r="K14" s="2">
        <v>0</v>
      </c>
      <c r="L14" s="1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0.0328039583130471</v>
      </c>
    </row>
    <row r="15" spans="1:19">
      <c r="A15" s="5" t="s">
        <v>277</v>
      </c>
      <c r="B15" s="1">
        <v>0.0427834472958719</v>
      </c>
      <c r="C15" s="2">
        <v>0</v>
      </c>
      <c r="D15" s="2">
        <v>0.0085884224979902</v>
      </c>
      <c r="E15" s="2">
        <v>0</v>
      </c>
      <c r="F15" s="2">
        <v>0</v>
      </c>
      <c r="G15" s="2">
        <v>0</v>
      </c>
      <c r="H15" s="2">
        <v>0</v>
      </c>
      <c r="I15" s="1">
        <v>0</v>
      </c>
      <c r="J15" s="2">
        <v>0</v>
      </c>
      <c r="K15" s="2">
        <v>0</v>
      </c>
      <c r="L15" s="1">
        <v>0.104315102083193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0.155686971877055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1">
        <v>0</v>
      </c>
      <c r="J16" s="2">
        <v>0</v>
      </c>
      <c r="K16" s="2">
        <v>0</v>
      </c>
      <c r="L16" s="1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0.23961570095022</v>
      </c>
      <c r="C17" s="2">
        <v>0</v>
      </c>
      <c r="D17" s="2">
        <v>0.173927568484103</v>
      </c>
      <c r="E17" s="2">
        <v>0</v>
      </c>
      <c r="F17" s="2">
        <v>0</v>
      </c>
      <c r="G17" s="2">
        <v>0.00326908618816682</v>
      </c>
      <c r="H17" s="2">
        <v>0</v>
      </c>
      <c r="I17" s="1">
        <v>0.000297950591331465</v>
      </c>
      <c r="J17" s="2">
        <v>0</v>
      </c>
      <c r="K17" s="2">
        <v>0</v>
      </c>
      <c r="L17" s="1">
        <v>2.12640512316047</v>
      </c>
      <c r="M17" s="2">
        <v>0.260036686124607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2.8035521154989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1">
        <v>0</v>
      </c>
      <c r="J18" s="2">
        <v>0</v>
      </c>
      <c r="K18" s="2">
        <v>0</v>
      </c>
      <c r="L18" s="1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1">
        <v>0</v>
      </c>
      <c r="J19" s="2">
        <v>0</v>
      </c>
      <c r="K19" s="2">
        <v>0</v>
      </c>
      <c r="L19" s="1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1">
        <v>0</v>
      </c>
      <c r="J20" s="2">
        <v>0</v>
      </c>
      <c r="K20" s="2">
        <v>0</v>
      </c>
      <c r="L20" s="1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0.179605290362648</v>
      </c>
      <c r="C21" s="2">
        <v>0</v>
      </c>
      <c r="D21" s="2">
        <v>0.039735469102973</v>
      </c>
      <c r="E21" s="2">
        <v>0</v>
      </c>
      <c r="F21" s="2">
        <v>0</v>
      </c>
      <c r="G21" s="2">
        <v>0.00253435981102651</v>
      </c>
      <c r="H21" s="2">
        <v>0</v>
      </c>
      <c r="I21" s="1">
        <v>0</v>
      </c>
      <c r="J21" s="2">
        <v>0</v>
      </c>
      <c r="K21" s="2">
        <v>0</v>
      </c>
      <c r="L21" s="1">
        <v>2.11981662699865</v>
      </c>
      <c r="M21" s="2">
        <v>0.260036686124607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2.6017284323999</v>
      </c>
    </row>
    <row r="22" spans="1:19">
      <c r="A22" s="6" t="s">
        <v>284</v>
      </c>
      <c r="B22" s="1">
        <v>0.179605290362648</v>
      </c>
      <c r="C22" s="2">
        <v>0</v>
      </c>
      <c r="D22" s="2">
        <v>0.039735469102973</v>
      </c>
      <c r="E22" s="2">
        <v>0</v>
      </c>
      <c r="F22" s="2">
        <v>0</v>
      </c>
      <c r="G22" s="2">
        <v>0.00253435981102651</v>
      </c>
      <c r="H22" s="2">
        <v>0</v>
      </c>
      <c r="I22" s="1">
        <v>0</v>
      </c>
      <c r="J22" s="2">
        <v>0</v>
      </c>
      <c r="K22" s="2">
        <v>0</v>
      </c>
      <c r="L22" s="1">
        <v>2.11981662699865</v>
      </c>
      <c r="M22" s="2">
        <v>0.260036686124607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2.6017284323999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1">
        <v>0</v>
      </c>
      <c r="J23" s="2">
        <v>0</v>
      </c>
      <c r="K23" s="2">
        <v>0</v>
      </c>
      <c r="L23" s="1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1">
        <v>0</v>
      </c>
      <c r="J24" s="2">
        <v>0</v>
      </c>
      <c r="K24" s="2">
        <v>0</v>
      </c>
      <c r="L24" s="1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0.000425941400069522</v>
      </c>
      <c r="C25" s="2">
        <v>0</v>
      </c>
      <c r="D25" s="2">
        <v>0.00145756517589912</v>
      </c>
      <c r="E25" s="2">
        <v>0</v>
      </c>
      <c r="F25" s="2">
        <v>0</v>
      </c>
      <c r="G25" s="2">
        <v>0</v>
      </c>
      <c r="H25" s="2">
        <v>0</v>
      </c>
      <c r="I25" s="1">
        <v>0</v>
      </c>
      <c r="J25" s="2">
        <v>0</v>
      </c>
      <c r="K25" s="2">
        <v>0</v>
      </c>
      <c r="L25" s="1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0.00188350657596864</v>
      </c>
    </row>
    <row r="26" spans="1:19">
      <c r="A26" s="6" t="s">
        <v>288</v>
      </c>
      <c r="B26" s="1">
        <v>0.000425941400069522</v>
      </c>
      <c r="C26" s="2">
        <v>0</v>
      </c>
      <c r="D26" s="2">
        <v>0.00145756517589912</v>
      </c>
      <c r="E26" s="2">
        <v>0</v>
      </c>
      <c r="F26" s="2">
        <v>0</v>
      </c>
      <c r="G26" s="2">
        <v>0</v>
      </c>
      <c r="H26" s="2">
        <v>0</v>
      </c>
      <c r="I26" s="1">
        <v>0</v>
      </c>
      <c r="J26" s="2">
        <v>0</v>
      </c>
      <c r="K26" s="2">
        <v>0</v>
      </c>
      <c r="L26" s="1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0.00188350657596864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1">
        <v>0</v>
      </c>
      <c r="J27" s="2">
        <v>0</v>
      </c>
      <c r="K27" s="2">
        <v>0</v>
      </c>
      <c r="L27" s="1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0.059584469187503</v>
      </c>
      <c r="C28" s="2">
        <v>0</v>
      </c>
      <c r="D28" s="2">
        <v>0.132734534205231</v>
      </c>
      <c r="E28" s="2">
        <v>0</v>
      </c>
      <c r="F28" s="2">
        <v>0</v>
      </c>
      <c r="G28" s="2">
        <v>0.000734726377140313</v>
      </c>
      <c r="H28" s="2">
        <v>0</v>
      </c>
      <c r="I28" s="1">
        <v>0.000297950591331465</v>
      </c>
      <c r="J28" s="2">
        <v>0</v>
      </c>
      <c r="K28" s="2">
        <v>0</v>
      </c>
      <c r="L28" s="1">
        <v>0.0065884961618268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0.199940176523033</v>
      </c>
    </row>
    <row r="29" ht="29" spans="1:19">
      <c r="A29" s="6" t="s">
        <v>291</v>
      </c>
      <c r="B29" s="1">
        <v>0.059584469187503</v>
      </c>
      <c r="C29" s="2">
        <v>0</v>
      </c>
      <c r="D29" s="2">
        <v>0.132734534205231</v>
      </c>
      <c r="E29" s="2">
        <v>0</v>
      </c>
      <c r="F29" s="2">
        <v>0</v>
      </c>
      <c r="G29" s="2">
        <v>0.000734726377140313</v>
      </c>
      <c r="H29" s="2">
        <v>0</v>
      </c>
      <c r="I29" s="1">
        <v>0.000297950591331465</v>
      </c>
      <c r="J29" s="2">
        <v>0</v>
      </c>
      <c r="K29" s="2">
        <v>0</v>
      </c>
      <c r="L29" s="1">
        <v>0.0065884961618268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0.199940176523033</v>
      </c>
    </row>
    <row r="30" ht="29" spans="1:19">
      <c r="A30" s="6" t="s">
        <v>292</v>
      </c>
      <c r="B30" s="1">
        <v>0.0358264044280697</v>
      </c>
      <c r="C30" s="2">
        <v>0</v>
      </c>
      <c r="D30" s="2">
        <v>0.0952414730651797</v>
      </c>
      <c r="E30" s="2">
        <v>0</v>
      </c>
      <c r="F30" s="2">
        <v>0</v>
      </c>
      <c r="G30" s="2">
        <v>0</v>
      </c>
      <c r="H30" s="2">
        <v>0</v>
      </c>
      <c r="I30" s="1">
        <v>0</v>
      </c>
      <c r="J30" s="2">
        <v>0</v>
      </c>
      <c r="K30" s="2">
        <v>0</v>
      </c>
      <c r="L30" s="1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0.131067877493249</v>
      </c>
    </row>
    <row r="31" spans="1:19">
      <c r="A31" s="4" t="s">
        <v>293</v>
      </c>
      <c r="B31" s="1">
        <v>0.654104010040095</v>
      </c>
      <c r="C31" s="2">
        <v>0.019857894765232</v>
      </c>
      <c r="D31" s="2">
        <v>0.228546219580982</v>
      </c>
      <c r="E31" s="2">
        <v>0.00232766878803288</v>
      </c>
      <c r="F31" s="2">
        <v>0</v>
      </c>
      <c r="G31" s="2">
        <v>0.00713309251976709</v>
      </c>
      <c r="H31" s="2">
        <v>1.93968077340972e-5</v>
      </c>
      <c r="I31" s="1">
        <v>1.92363925171576</v>
      </c>
      <c r="J31" s="2">
        <v>0</v>
      </c>
      <c r="K31" s="2">
        <v>0</v>
      </c>
      <c r="L31" s="1">
        <v>3.59748619846059</v>
      </c>
      <c r="M31" s="2">
        <v>0.0363542905857929</v>
      </c>
      <c r="N31" s="2">
        <v>0.00893787769735342</v>
      </c>
      <c r="O31" s="2">
        <v>0.000840890206896552</v>
      </c>
      <c r="P31" s="2">
        <v>0.05599277508</v>
      </c>
      <c r="Q31" s="2">
        <v>0</v>
      </c>
      <c r="R31" s="1">
        <v>0.02493536</v>
      </c>
      <c r="S31" s="2">
        <f t="shared" si="0"/>
        <v>6.56017492624824</v>
      </c>
    </row>
    <row r="32" spans="1:19">
      <c r="A32" s="5" t="s">
        <v>294</v>
      </c>
      <c r="B32" s="1">
        <v>0.189430048584394</v>
      </c>
      <c r="C32" s="2">
        <v>0</v>
      </c>
      <c r="D32" s="2">
        <v>0.107882599583909</v>
      </c>
      <c r="E32" s="2">
        <v>0</v>
      </c>
      <c r="F32" s="2">
        <v>0</v>
      </c>
      <c r="G32" s="2">
        <v>0.00523899450604363</v>
      </c>
      <c r="H32" s="2">
        <v>0</v>
      </c>
      <c r="I32" s="1">
        <v>0</v>
      </c>
      <c r="J32" s="2">
        <v>0</v>
      </c>
      <c r="K32" s="2">
        <v>0</v>
      </c>
      <c r="L32" s="1">
        <v>0.672281695898112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0.974833338572459</v>
      </c>
    </row>
    <row r="33" spans="1:19">
      <c r="A33" s="5" t="s">
        <v>295</v>
      </c>
      <c r="B33" s="1">
        <v>0.0279682561024076</v>
      </c>
      <c r="C33" s="2">
        <v>0</v>
      </c>
      <c r="D33" s="2">
        <v>0.00177861977113608</v>
      </c>
      <c r="E33" s="2">
        <v>0</v>
      </c>
      <c r="F33" s="2">
        <v>0</v>
      </c>
      <c r="G33" s="2">
        <v>0.000194783129070853</v>
      </c>
      <c r="H33" s="2">
        <v>0</v>
      </c>
      <c r="I33" s="1">
        <v>0</v>
      </c>
      <c r="J33" s="2">
        <v>0</v>
      </c>
      <c r="K33" s="2">
        <v>0</v>
      </c>
      <c r="L33" s="1">
        <v>0.188283240815036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0.218224899817651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1">
        <v>0</v>
      </c>
      <c r="J34" s="2">
        <v>0</v>
      </c>
      <c r="K34" s="2">
        <v>0</v>
      </c>
      <c r="L34" s="1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0.00286364396952979</v>
      </c>
      <c r="C35" s="2">
        <v>0</v>
      </c>
      <c r="D35" s="2">
        <v>5.77890900369123e-5</v>
      </c>
      <c r="E35" s="2">
        <v>0</v>
      </c>
      <c r="F35" s="2">
        <v>0</v>
      </c>
      <c r="G35" s="2">
        <v>0</v>
      </c>
      <c r="H35" s="2">
        <v>0</v>
      </c>
      <c r="I35" s="1">
        <v>0</v>
      </c>
      <c r="J35" s="2">
        <v>0</v>
      </c>
      <c r="K35" s="2">
        <v>0</v>
      </c>
      <c r="L35" s="1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0.0029214330595667</v>
      </c>
    </row>
    <row r="36" spans="1:19">
      <c r="A36" s="5" t="s">
        <v>298</v>
      </c>
      <c r="B36" s="1">
        <v>0.00133636718578058</v>
      </c>
      <c r="C36" s="2">
        <v>0</v>
      </c>
      <c r="D36" s="2">
        <v>0.000253629895162004</v>
      </c>
      <c r="E36" s="2">
        <v>0</v>
      </c>
      <c r="F36" s="2">
        <v>0</v>
      </c>
      <c r="G36" s="2">
        <v>0</v>
      </c>
      <c r="H36" s="2">
        <v>0</v>
      </c>
      <c r="I36" s="1">
        <v>0</v>
      </c>
      <c r="J36" s="2">
        <v>0</v>
      </c>
      <c r="K36" s="2">
        <v>0</v>
      </c>
      <c r="L36" s="1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0.00158999708094258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>
        <v>0</v>
      </c>
      <c r="J37" s="2">
        <v>0</v>
      </c>
      <c r="K37" s="2">
        <v>0</v>
      </c>
      <c r="L37" s="1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0.0114545758781192</v>
      </c>
      <c r="C38" s="2">
        <v>0</v>
      </c>
      <c r="D38" s="2">
        <v>0.00966683056117461</v>
      </c>
      <c r="E38" s="2">
        <v>0</v>
      </c>
      <c r="F38" s="2">
        <v>0</v>
      </c>
      <c r="G38" s="2">
        <v>0</v>
      </c>
      <c r="H38" s="2">
        <v>0</v>
      </c>
      <c r="I38" s="1">
        <v>0</v>
      </c>
      <c r="J38" s="2">
        <v>0</v>
      </c>
      <c r="K38" s="2">
        <v>0</v>
      </c>
      <c r="L38" s="1">
        <v>0.285095370886856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0.30621677732615</v>
      </c>
    </row>
    <row r="39" spans="1:19">
      <c r="A39" s="5" t="s">
        <v>301</v>
      </c>
      <c r="B39" s="1">
        <v>0.0369410072069342</v>
      </c>
      <c r="C39" s="2">
        <v>0</v>
      </c>
      <c r="D39" s="2">
        <v>0.0137570139337872</v>
      </c>
      <c r="E39" s="2">
        <v>0</v>
      </c>
      <c r="F39" s="2">
        <v>0</v>
      </c>
      <c r="G39" s="2">
        <v>0</v>
      </c>
      <c r="H39" s="2">
        <v>0</v>
      </c>
      <c r="I39" s="1">
        <v>0</v>
      </c>
      <c r="J39" s="2">
        <v>0</v>
      </c>
      <c r="K39" s="2">
        <v>0</v>
      </c>
      <c r="L39" s="1">
        <v>0.302940232166221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0.353638253306942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1">
        <v>0</v>
      </c>
      <c r="J40" s="2">
        <v>0</v>
      </c>
      <c r="K40" s="2">
        <v>0</v>
      </c>
      <c r="L40" s="1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1">
        <v>0</v>
      </c>
      <c r="J41" s="2">
        <v>0</v>
      </c>
      <c r="K41" s="2">
        <v>0</v>
      </c>
      <c r="L41" s="1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0.0307841726724453</v>
      </c>
      <c r="C42" s="2">
        <v>0</v>
      </c>
      <c r="D42" s="2">
        <v>0.0126461792030777</v>
      </c>
      <c r="E42" s="2">
        <v>0</v>
      </c>
      <c r="F42" s="2">
        <v>0</v>
      </c>
      <c r="G42" s="2">
        <v>0</v>
      </c>
      <c r="H42" s="2">
        <v>0</v>
      </c>
      <c r="I42" s="1">
        <v>0</v>
      </c>
      <c r="J42" s="2">
        <v>0</v>
      </c>
      <c r="K42" s="2">
        <v>0</v>
      </c>
      <c r="L42" s="1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0.043430351875523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>
        <v>0</v>
      </c>
      <c r="J43" s="2">
        <v>0</v>
      </c>
      <c r="K43" s="2">
        <v>0</v>
      </c>
      <c r="L43" s="1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0.0307841726724453</v>
      </c>
      <c r="C44" s="2">
        <v>0</v>
      </c>
      <c r="D44" s="2">
        <v>0.0126461792030777</v>
      </c>
      <c r="E44" s="2">
        <v>0</v>
      </c>
      <c r="F44" s="2">
        <v>0</v>
      </c>
      <c r="G44" s="2">
        <v>0</v>
      </c>
      <c r="H44" s="2">
        <v>0</v>
      </c>
      <c r="I44" s="1">
        <v>0</v>
      </c>
      <c r="J44" s="2">
        <v>0</v>
      </c>
      <c r="K44" s="2">
        <v>0</v>
      </c>
      <c r="L44" s="1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0.043430351875523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1">
        <v>0</v>
      </c>
      <c r="J45" s="2">
        <v>0</v>
      </c>
      <c r="K45" s="2">
        <v>0</v>
      </c>
      <c r="L45" s="1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0.0767456583833984</v>
      </c>
      <c r="C46" s="2">
        <v>0</v>
      </c>
      <c r="D46" s="2">
        <v>0.0142353791790927</v>
      </c>
      <c r="E46" s="2">
        <v>0</v>
      </c>
      <c r="F46" s="2">
        <v>0</v>
      </c>
      <c r="G46" s="2">
        <v>0.000785849175906544</v>
      </c>
      <c r="H46" s="2">
        <v>0</v>
      </c>
      <c r="I46" s="1">
        <v>0</v>
      </c>
      <c r="J46" s="2">
        <v>0</v>
      </c>
      <c r="K46" s="2">
        <v>0</v>
      </c>
      <c r="L46" s="1">
        <v>1.20222691114429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1.29399379788269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1">
        <v>0</v>
      </c>
      <c r="J47" s="2">
        <v>0</v>
      </c>
      <c r="K47" s="2">
        <v>0</v>
      </c>
      <c r="L47" s="1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0.0276818917054547</v>
      </c>
      <c r="C48" s="2">
        <v>0</v>
      </c>
      <c r="D48" s="2">
        <v>0.00414476195764743</v>
      </c>
      <c r="E48" s="2">
        <v>0</v>
      </c>
      <c r="F48" s="2">
        <v>0</v>
      </c>
      <c r="G48" s="2">
        <v>0.000389566258141705</v>
      </c>
      <c r="H48" s="2">
        <v>0</v>
      </c>
      <c r="I48" s="1">
        <v>0</v>
      </c>
      <c r="J48" s="2">
        <v>0</v>
      </c>
      <c r="K48" s="2">
        <v>0</v>
      </c>
      <c r="L48" s="1">
        <v>0.00930078523549876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0.0415170051567426</v>
      </c>
    </row>
    <row r="49" ht="29" spans="1:19">
      <c r="A49" s="5" t="s">
        <v>311</v>
      </c>
      <c r="B49" s="1">
        <v>0.0210955105755361</v>
      </c>
      <c r="C49" s="2">
        <v>0</v>
      </c>
      <c r="D49" s="2">
        <v>0.0139528547389123</v>
      </c>
      <c r="E49" s="2">
        <v>0</v>
      </c>
      <c r="F49" s="2">
        <v>0</v>
      </c>
      <c r="G49" s="2">
        <v>0.000204858118505552</v>
      </c>
      <c r="H49" s="2">
        <v>0</v>
      </c>
      <c r="I49" s="1">
        <v>0</v>
      </c>
      <c r="J49" s="2">
        <v>0</v>
      </c>
      <c r="K49" s="2">
        <v>0</v>
      </c>
      <c r="L49" s="1">
        <v>0.371396499310534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0.406649722743488</v>
      </c>
    </row>
    <row r="50" spans="1:19">
      <c r="A50" s="5" t="s">
        <v>312</v>
      </c>
      <c r="B50" s="1">
        <v>0.00477273994921631</v>
      </c>
      <c r="C50" s="2">
        <v>0</v>
      </c>
      <c r="D50" s="2">
        <v>0.00292477005686817</v>
      </c>
      <c r="E50" s="2">
        <v>0</v>
      </c>
      <c r="F50" s="2">
        <v>0</v>
      </c>
      <c r="G50" s="2">
        <v>0</v>
      </c>
      <c r="H50" s="2">
        <v>0</v>
      </c>
      <c r="I50" s="1">
        <v>0</v>
      </c>
      <c r="J50" s="2">
        <v>0</v>
      </c>
      <c r="K50" s="2">
        <v>0</v>
      </c>
      <c r="L50" s="1">
        <v>0.00974392657717341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0.0174414365832579</v>
      </c>
    </row>
    <row r="51" ht="29" spans="1:19">
      <c r="A51" s="5" t="s">
        <v>313</v>
      </c>
      <c r="B51" s="1">
        <v>0.0335523618429906</v>
      </c>
      <c r="C51" s="2">
        <v>0</v>
      </c>
      <c r="D51" s="2">
        <v>0.0063407473790501</v>
      </c>
      <c r="E51" s="2">
        <v>0</v>
      </c>
      <c r="F51" s="2">
        <v>0</v>
      </c>
      <c r="G51" s="2">
        <v>0.000208216448317119</v>
      </c>
      <c r="H51" s="2">
        <v>0</v>
      </c>
      <c r="I51" s="1">
        <v>0</v>
      </c>
      <c r="J51" s="2">
        <v>0</v>
      </c>
      <c r="K51" s="2">
        <v>0</v>
      </c>
      <c r="L51" s="1">
        <v>0.067777302047711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0.107878627718069</v>
      </c>
    </row>
    <row r="52" ht="29" spans="1:19">
      <c r="A52" s="5" t="s">
        <v>314</v>
      </c>
      <c r="B52" s="1">
        <v>0.0267273437156114</v>
      </c>
      <c r="C52" s="2">
        <v>0</v>
      </c>
      <c r="D52" s="2">
        <v>0.00149288482595357</v>
      </c>
      <c r="E52" s="2">
        <v>0</v>
      </c>
      <c r="F52" s="2">
        <v>0</v>
      </c>
      <c r="G52" s="2">
        <v>0</v>
      </c>
      <c r="H52" s="2">
        <v>0</v>
      </c>
      <c r="I52" s="1">
        <v>0</v>
      </c>
      <c r="J52" s="2">
        <v>0</v>
      </c>
      <c r="K52" s="2">
        <v>0</v>
      </c>
      <c r="L52" s="1">
        <v>0.0314060229225438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0.0596262514641088</v>
      </c>
    </row>
    <row r="53" spans="1:19">
      <c r="A53" s="5" t="s">
        <v>315</v>
      </c>
      <c r="B53" s="1">
        <v>0.0291614410897116</v>
      </c>
      <c r="C53" s="2">
        <v>0</v>
      </c>
      <c r="D53" s="2">
        <v>0.00700532191447459</v>
      </c>
      <c r="E53" s="2">
        <v>0</v>
      </c>
      <c r="F53" s="2">
        <v>0</v>
      </c>
      <c r="G53" s="2">
        <v>0</v>
      </c>
      <c r="H53" s="2">
        <v>0</v>
      </c>
      <c r="I53" s="1">
        <v>0</v>
      </c>
      <c r="J53" s="2">
        <v>0</v>
      </c>
      <c r="K53" s="2">
        <v>0</v>
      </c>
      <c r="L53" s="1">
        <v>0.22161731729434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0.257784080298526</v>
      </c>
    </row>
    <row r="54" ht="29" spans="1:19">
      <c r="A54" s="5" t="s">
        <v>316</v>
      </c>
      <c r="B54" s="1">
        <v>0.0147477664430785</v>
      </c>
      <c r="C54" s="2">
        <v>0</v>
      </c>
      <c r="D54" s="2">
        <v>0.0016213050260356</v>
      </c>
      <c r="E54" s="2">
        <v>0</v>
      </c>
      <c r="F54" s="2">
        <v>0</v>
      </c>
      <c r="G54" s="2">
        <v>0</v>
      </c>
      <c r="H54" s="2">
        <v>0</v>
      </c>
      <c r="I54" s="1">
        <v>0</v>
      </c>
      <c r="J54" s="2">
        <v>0</v>
      </c>
      <c r="K54" s="2">
        <v>0</v>
      </c>
      <c r="L54" s="1">
        <v>0.0746239653500759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0.09099303681919</v>
      </c>
    </row>
    <row r="55" ht="29" spans="1:19">
      <c r="A55" s="5" t="s">
        <v>317</v>
      </c>
      <c r="B55" s="1">
        <v>0.0777479337727338</v>
      </c>
      <c r="C55" s="2">
        <v>0</v>
      </c>
      <c r="D55" s="2">
        <v>0.0245732052856959</v>
      </c>
      <c r="E55" s="2">
        <v>0</v>
      </c>
      <c r="F55" s="2">
        <v>0</v>
      </c>
      <c r="G55" s="2">
        <v>0.000110824883781692</v>
      </c>
      <c r="H55" s="2">
        <v>0</v>
      </c>
      <c r="I55" s="1">
        <v>0.00382050990942282</v>
      </c>
      <c r="J55" s="2">
        <v>0</v>
      </c>
      <c r="K55" s="2">
        <v>0</v>
      </c>
      <c r="L55" s="1">
        <v>0.0425441602705999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0.148796634122234</v>
      </c>
    </row>
    <row r="56" spans="1:19">
      <c r="A56" s="5" t="s">
        <v>318</v>
      </c>
      <c r="B56" s="1">
        <v>0.0303546260770158</v>
      </c>
      <c r="C56" s="2">
        <v>0</v>
      </c>
      <c r="D56" s="2">
        <v>0.00347697691722089</v>
      </c>
      <c r="E56" s="2">
        <v>0</v>
      </c>
      <c r="F56" s="2">
        <v>0</v>
      </c>
      <c r="G56" s="2">
        <v>0</v>
      </c>
      <c r="H56" s="2">
        <v>0</v>
      </c>
      <c r="I56" s="1">
        <v>1.91981874180634</v>
      </c>
      <c r="J56" s="2">
        <v>0</v>
      </c>
      <c r="K56" s="2">
        <v>0</v>
      </c>
      <c r="L56" s="1">
        <v>0.116719801339333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2.07037014613991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1">
        <v>0</v>
      </c>
      <c r="J57" s="2">
        <v>0</v>
      </c>
      <c r="K57" s="2">
        <v>0</v>
      </c>
      <c r="L57" s="1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0.0107386648857367</v>
      </c>
      <c r="C58" s="2">
        <v>0</v>
      </c>
      <c r="D58" s="2">
        <v>0.00272933083487044</v>
      </c>
      <c r="E58" s="2">
        <v>0</v>
      </c>
      <c r="F58" s="2">
        <v>0</v>
      </c>
      <c r="G58" s="2">
        <v>0</v>
      </c>
      <c r="H58" s="2">
        <v>0</v>
      </c>
      <c r="I58" s="1">
        <v>0</v>
      </c>
      <c r="J58" s="2">
        <v>0</v>
      </c>
      <c r="K58" s="2">
        <v>0</v>
      </c>
      <c r="L58" s="1">
        <v>0.0012185619860432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0.0146865577066504</v>
      </c>
    </row>
    <row r="59" ht="29" spans="1:19">
      <c r="A59" s="4" t="s">
        <v>321</v>
      </c>
      <c r="B59" s="1">
        <v>0.0898263085924391</v>
      </c>
      <c r="C59" s="2">
        <v>0.794541378271568</v>
      </c>
      <c r="D59" s="2">
        <v>0.0148030959952304</v>
      </c>
      <c r="E59" s="2">
        <v>0</v>
      </c>
      <c r="F59" s="2">
        <v>0</v>
      </c>
      <c r="G59" s="2">
        <v>0.00219228072855227</v>
      </c>
      <c r="H59" s="2">
        <v>0</v>
      </c>
      <c r="I59" s="1">
        <v>0</v>
      </c>
      <c r="J59" s="2">
        <v>0</v>
      </c>
      <c r="K59" s="2">
        <v>0</v>
      </c>
      <c r="L59" s="1">
        <v>21.670980712727</v>
      </c>
      <c r="M59" s="2">
        <v>0</v>
      </c>
      <c r="N59" s="2">
        <v>0.00344004362537673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22.5757838199402</v>
      </c>
    </row>
    <row r="60" ht="29" spans="1:19">
      <c r="A60" s="5" t="s">
        <v>322</v>
      </c>
      <c r="B60" s="1">
        <v>0.0898263085924391</v>
      </c>
      <c r="C60" s="2">
        <v>0.794541378271568</v>
      </c>
      <c r="D60" s="2">
        <v>0.0148030959952304</v>
      </c>
      <c r="E60" s="2">
        <v>0</v>
      </c>
      <c r="F60" s="2">
        <v>0</v>
      </c>
      <c r="G60" s="2">
        <v>0.00219228072855227</v>
      </c>
      <c r="H60" s="2">
        <v>0</v>
      </c>
      <c r="I60" s="1">
        <v>0</v>
      </c>
      <c r="J60" s="2">
        <v>0</v>
      </c>
      <c r="K60" s="2">
        <v>0</v>
      </c>
      <c r="L60" s="1">
        <v>21.670980712727</v>
      </c>
      <c r="M60" s="2">
        <v>0</v>
      </c>
      <c r="N60" s="2">
        <v>0.00344004362537673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22.5757838199402</v>
      </c>
    </row>
    <row r="61" ht="29" spans="1:19">
      <c r="A61" s="6" t="s">
        <v>323</v>
      </c>
      <c r="B61" s="1">
        <v>0.0462142864485778</v>
      </c>
      <c r="C61" s="2">
        <v>0</v>
      </c>
      <c r="D61" s="2">
        <v>0.0109269336593229</v>
      </c>
      <c r="E61" s="2">
        <v>0</v>
      </c>
      <c r="F61" s="2">
        <v>0</v>
      </c>
      <c r="G61" s="2">
        <v>0</v>
      </c>
      <c r="H61" s="2">
        <v>0</v>
      </c>
      <c r="I61" s="1">
        <v>0</v>
      </c>
      <c r="J61" s="2">
        <v>0</v>
      </c>
      <c r="K61" s="2">
        <v>0</v>
      </c>
      <c r="L61" s="1">
        <v>9.82399303213852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9.88113425224642</v>
      </c>
    </row>
    <row r="62" spans="1:19">
      <c r="A62" s="7" t="s">
        <v>324</v>
      </c>
      <c r="B62" s="1">
        <v>0.00992715642169661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1">
        <v>0</v>
      </c>
      <c r="J62" s="2">
        <v>0</v>
      </c>
      <c r="K62" s="2">
        <v>0</v>
      </c>
      <c r="L62" s="1">
        <v>9.79898153103517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9.80890868745687</v>
      </c>
    </row>
    <row r="63" ht="29" spans="1:19">
      <c r="A63" s="7" t="s">
        <v>325</v>
      </c>
      <c r="B63" s="1">
        <v>0.0362871300268813</v>
      </c>
      <c r="C63" s="2">
        <v>0</v>
      </c>
      <c r="D63" s="2">
        <v>0.0109269336593229</v>
      </c>
      <c r="E63" s="2">
        <v>0</v>
      </c>
      <c r="F63" s="2">
        <v>0</v>
      </c>
      <c r="G63" s="2">
        <v>0</v>
      </c>
      <c r="H63" s="2">
        <v>0</v>
      </c>
      <c r="I63" s="1">
        <v>0</v>
      </c>
      <c r="J63" s="2">
        <v>0</v>
      </c>
      <c r="K63" s="2">
        <v>0</v>
      </c>
      <c r="L63" s="1">
        <v>0.0250115011033614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0.0722255647895656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1">
        <v>0</v>
      </c>
      <c r="J64" s="2">
        <v>0</v>
      </c>
      <c r="K64" s="2">
        <v>0</v>
      </c>
      <c r="L64" s="1">
        <v>7.02222161448624e-5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7.02222161448624e-5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>
        <v>0</v>
      </c>
      <c r="J65" s="2">
        <v>0</v>
      </c>
      <c r="K65" s="2">
        <v>0</v>
      </c>
      <c r="L65" s="1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1">
        <v>0</v>
      </c>
      <c r="J66" s="2">
        <v>0</v>
      </c>
      <c r="K66" s="2">
        <v>0</v>
      </c>
      <c r="L66" s="1">
        <v>7.02222161448624e-5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7.02222161448624e-5</v>
      </c>
    </row>
    <row r="67" spans="1:19">
      <c r="A67" s="6" t="s">
        <v>329</v>
      </c>
      <c r="B67" s="1">
        <v>0.0436120221438613</v>
      </c>
      <c r="C67" s="2">
        <v>0.767826236621174</v>
      </c>
      <c r="D67" s="2">
        <v>0.00384412793643724</v>
      </c>
      <c r="E67" s="2">
        <v>0</v>
      </c>
      <c r="F67" s="2">
        <v>0</v>
      </c>
      <c r="G67" s="2">
        <v>0.00159736058511882</v>
      </c>
      <c r="H67" s="2">
        <v>0</v>
      </c>
      <c r="I67" s="1">
        <v>0</v>
      </c>
      <c r="J67" s="2">
        <v>0</v>
      </c>
      <c r="K67" s="2">
        <v>0</v>
      </c>
      <c r="L67" s="1">
        <v>11.8469174583723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12.6637972056589</v>
      </c>
    </row>
    <row r="68" spans="1:19">
      <c r="A68" s="7" t="s">
        <v>329</v>
      </c>
      <c r="B68" s="1">
        <v>0.0436120221438613</v>
      </c>
      <c r="C68" s="2">
        <v>0.767826236621174</v>
      </c>
      <c r="D68" s="2">
        <v>0.00384412793643724</v>
      </c>
      <c r="E68" s="2">
        <v>0</v>
      </c>
      <c r="F68" s="2">
        <v>0</v>
      </c>
      <c r="G68" s="2">
        <v>0.00159736058511882</v>
      </c>
      <c r="H68" s="2">
        <v>0</v>
      </c>
      <c r="I68" s="1">
        <v>0</v>
      </c>
      <c r="J68" s="2">
        <v>0</v>
      </c>
      <c r="K68" s="2">
        <v>0</v>
      </c>
      <c r="L68" s="1">
        <v>11.8469174583723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12.6637972056589</v>
      </c>
    </row>
    <row r="69" spans="1:19">
      <c r="A69" s="8" t="s">
        <v>329</v>
      </c>
      <c r="B69" s="1">
        <v>0.0317572625334858</v>
      </c>
      <c r="C69" s="2">
        <v>0.767826236621174</v>
      </c>
      <c r="D69" s="2">
        <v>0.00284785811291059</v>
      </c>
      <c r="E69" s="2">
        <v>0</v>
      </c>
      <c r="F69" s="2">
        <v>0</v>
      </c>
      <c r="G69" s="2">
        <v>0.000615742348453623</v>
      </c>
      <c r="H69" s="2">
        <v>0</v>
      </c>
      <c r="I69" s="1">
        <v>0</v>
      </c>
      <c r="J69" s="2">
        <v>0</v>
      </c>
      <c r="K69" s="2">
        <v>0</v>
      </c>
      <c r="L69" s="1">
        <v>11.7618473742315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12.5648944738475</v>
      </c>
    </row>
    <row r="70" ht="43.5" spans="1:19">
      <c r="A70" s="8" t="s">
        <v>330</v>
      </c>
      <c r="B70" s="1">
        <v>0.0118547596103755</v>
      </c>
      <c r="C70" s="2">
        <v>0</v>
      </c>
      <c r="D70" s="2">
        <v>0.000996269823526652</v>
      </c>
      <c r="E70" s="2">
        <v>0</v>
      </c>
      <c r="F70" s="2">
        <v>0</v>
      </c>
      <c r="G70" s="2">
        <v>0.000981618236665196</v>
      </c>
      <c r="H70" s="2">
        <v>0</v>
      </c>
      <c r="I70" s="1">
        <v>0</v>
      </c>
      <c r="J70" s="2">
        <v>0</v>
      </c>
      <c r="K70" s="2">
        <v>0</v>
      </c>
      <c r="L70" s="1">
        <v>0.0850700841409037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0.0989027318114711</v>
      </c>
    </row>
    <row r="71" ht="29" spans="1:19">
      <c r="A71" s="4" t="s">
        <v>331</v>
      </c>
      <c r="B71" s="1">
        <v>0.0517755435195619</v>
      </c>
      <c r="C71" s="2">
        <v>0</v>
      </c>
      <c r="D71" s="2">
        <v>0.0189291266470064</v>
      </c>
      <c r="E71" s="2">
        <v>0</v>
      </c>
      <c r="F71" s="2">
        <v>0</v>
      </c>
      <c r="G71" s="2">
        <v>0.000356952086060071</v>
      </c>
      <c r="H71" s="2">
        <v>0</v>
      </c>
      <c r="I71" s="1">
        <v>0</v>
      </c>
      <c r="J71" s="2">
        <v>0</v>
      </c>
      <c r="K71" s="2">
        <v>0</v>
      </c>
      <c r="L71" s="1">
        <v>0.00728452224538029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0.0783461444980087</v>
      </c>
    </row>
    <row r="72" spans="1:19">
      <c r="A72" s="5" t="s">
        <v>332</v>
      </c>
      <c r="B72" s="1">
        <v>0.0385713601174067</v>
      </c>
      <c r="C72" s="2">
        <v>0</v>
      </c>
      <c r="D72" s="2">
        <v>0.00866850849666598</v>
      </c>
      <c r="E72" s="2">
        <v>0</v>
      </c>
      <c r="F72" s="2">
        <v>0</v>
      </c>
      <c r="G72" s="2">
        <v>0.000297460071716726</v>
      </c>
      <c r="H72" s="2">
        <v>0</v>
      </c>
      <c r="I72" s="1">
        <v>0</v>
      </c>
      <c r="J72" s="2">
        <v>0</v>
      </c>
      <c r="K72" s="2">
        <v>0</v>
      </c>
      <c r="L72" s="1">
        <v>0.00650381643059328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0.0540411451163827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1">
        <v>0</v>
      </c>
      <c r="J73" s="2">
        <v>0</v>
      </c>
      <c r="K73" s="2">
        <v>0</v>
      </c>
      <c r="L73" s="1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0.0132041834021552</v>
      </c>
      <c r="C74" s="2">
        <v>0</v>
      </c>
      <c r="D74" s="2">
        <v>0.0102606181503404</v>
      </c>
      <c r="E74" s="2">
        <v>0</v>
      </c>
      <c r="F74" s="2">
        <v>0</v>
      </c>
      <c r="G74" s="2">
        <v>5.94920143433452e-5</v>
      </c>
      <c r="H74" s="2">
        <v>0</v>
      </c>
      <c r="I74" s="1">
        <v>0</v>
      </c>
      <c r="J74" s="2">
        <v>0</v>
      </c>
      <c r="K74" s="2">
        <v>0</v>
      </c>
      <c r="L74" s="1">
        <v>0.000780705814786999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0.0243049993816259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1">
        <v>0</v>
      </c>
      <c r="J75" s="2">
        <v>0</v>
      </c>
      <c r="K75" s="2">
        <v>0</v>
      </c>
      <c r="L75" s="1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0.602707081098373</v>
      </c>
      <c r="C76" s="2">
        <v>0</v>
      </c>
      <c r="D76" s="2">
        <v>0.27846222083562</v>
      </c>
      <c r="E76" s="2">
        <v>0</v>
      </c>
      <c r="F76" s="2">
        <v>0</v>
      </c>
      <c r="G76" s="2">
        <v>0.0414034673822511</v>
      </c>
      <c r="H76" s="2">
        <v>0</v>
      </c>
      <c r="I76" s="1">
        <v>0.00272639100875</v>
      </c>
      <c r="J76" s="2">
        <v>0</v>
      </c>
      <c r="K76" s="2">
        <v>0</v>
      </c>
      <c r="L76" s="1">
        <v>0.0692205168851489</v>
      </c>
      <c r="M76" s="2">
        <v>0</v>
      </c>
      <c r="N76" s="2">
        <v>0</v>
      </c>
      <c r="O76" s="2">
        <v>0.000586572193103448</v>
      </c>
      <c r="P76" s="2">
        <v>0</v>
      </c>
      <c r="Q76" s="2">
        <v>0</v>
      </c>
      <c r="R76" s="1">
        <v>0</v>
      </c>
      <c r="S76" s="2">
        <f t="shared" si="1"/>
        <v>0.995106249403247</v>
      </c>
    </row>
    <row r="77" spans="1:19">
      <c r="A77" s="5" t="s">
        <v>337</v>
      </c>
      <c r="B77" s="1">
        <v>0.358027410169548</v>
      </c>
      <c r="C77" s="2">
        <v>0</v>
      </c>
      <c r="D77" s="2">
        <v>0.0868260363243292</v>
      </c>
      <c r="E77" s="2">
        <v>0</v>
      </c>
      <c r="F77" s="2">
        <v>0</v>
      </c>
      <c r="G77" s="2">
        <v>0.000330180679605566</v>
      </c>
      <c r="H77" s="2">
        <v>0</v>
      </c>
      <c r="I77" s="1">
        <v>0.00272639100875</v>
      </c>
      <c r="J77" s="2">
        <v>0</v>
      </c>
      <c r="K77" s="2">
        <v>0</v>
      </c>
      <c r="L77" s="1">
        <v>0.0103887572708429</v>
      </c>
      <c r="M77" s="2">
        <v>0</v>
      </c>
      <c r="N77" s="2">
        <v>0</v>
      </c>
      <c r="O77" s="2">
        <v>0.000586572193103448</v>
      </c>
      <c r="P77" s="2">
        <v>0</v>
      </c>
      <c r="Q77" s="2">
        <v>0</v>
      </c>
      <c r="R77" s="1">
        <v>0</v>
      </c>
      <c r="S77" s="2">
        <f t="shared" si="1"/>
        <v>0.458885347646179</v>
      </c>
    </row>
    <row r="78" spans="1:19">
      <c r="A78" s="5" t="s">
        <v>338</v>
      </c>
      <c r="B78" s="1">
        <v>0.177333602895611</v>
      </c>
      <c r="C78" s="2">
        <v>0</v>
      </c>
      <c r="D78" s="2">
        <v>0.148354507386954</v>
      </c>
      <c r="E78" s="2">
        <v>0</v>
      </c>
      <c r="F78" s="2">
        <v>0</v>
      </c>
      <c r="G78" s="2">
        <v>0.0410732867026455</v>
      </c>
      <c r="H78" s="2">
        <v>0</v>
      </c>
      <c r="I78" s="1">
        <v>0</v>
      </c>
      <c r="J78" s="2">
        <v>0</v>
      </c>
      <c r="K78" s="2">
        <v>0</v>
      </c>
      <c r="L78" s="1">
        <v>0.058831759614306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0.425593156599516</v>
      </c>
    </row>
    <row r="79" spans="1:19">
      <c r="A79" s="6" t="s">
        <v>339</v>
      </c>
      <c r="B79" s="1">
        <v>0.177333602895611</v>
      </c>
      <c r="C79" s="2">
        <v>0</v>
      </c>
      <c r="D79" s="2">
        <v>0.148354507386954</v>
      </c>
      <c r="E79" s="2">
        <v>0</v>
      </c>
      <c r="F79" s="2">
        <v>0</v>
      </c>
      <c r="G79" s="2">
        <v>0.0410732867026455</v>
      </c>
      <c r="H79" s="2">
        <v>0</v>
      </c>
      <c r="I79" s="1">
        <v>0</v>
      </c>
      <c r="J79" s="2">
        <v>0</v>
      </c>
      <c r="K79" s="2">
        <v>0</v>
      </c>
      <c r="L79" s="1">
        <v>0.058831759614306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0.425593156599516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1">
        <v>0</v>
      </c>
      <c r="J80" s="2">
        <v>0</v>
      </c>
      <c r="K80" s="2">
        <v>0</v>
      </c>
      <c r="L80" s="1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0.0673460680332143</v>
      </c>
      <c r="C81" s="2">
        <v>0</v>
      </c>
      <c r="D81" s="2">
        <v>0.0432816771243363</v>
      </c>
      <c r="E81" s="2">
        <v>0</v>
      </c>
      <c r="F81" s="2">
        <v>0</v>
      </c>
      <c r="G81" s="2">
        <v>0</v>
      </c>
      <c r="H81" s="2">
        <v>0</v>
      </c>
      <c r="I81" s="1">
        <v>0</v>
      </c>
      <c r="J81" s="2">
        <v>0</v>
      </c>
      <c r="K81" s="2">
        <v>0</v>
      </c>
      <c r="L81" s="1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0.110627745157551</v>
      </c>
    </row>
    <row r="82" spans="1:19">
      <c r="A82" s="6" t="s">
        <v>342</v>
      </c>
      <c r="B82" s="1">
        <v>0.0673460680332143</v>
      </c>
      <c r="C82" s="2">
        <v>0</v>
      </c>
      <c r="D82" s="2">
        <v>0.0432816771243363</v>
      </c>
      <c r="E82" s="2">
        <v>0</v>
      </c>
      <c r="F82" s="2">
        <v>0</v>
      </c>
      <c r="G82" s="2">
        <v>0</v>
      </c>
      <c r="H82" s="2">
        <v>0</v>
      </c>
      <c r="I82" s="1">
        <v>0</v>
      </c>
      <c r="J82" s="2">
        <v>0</v>
      </c>
      <c r="K82" s="2">
        <v>0</v>
      </c>
      <c r="L82" s="1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0.110627745157551</v>
      </c>
    </row>
    <row r="83" spans="1:19">
      <c r="A83" s="7" t="s">
        <v>342</v>
      </c>
      <c r="B83" s="1">
        <v>0.0673460680332143</v>
      </c>
      <c r="C83" s="2">
        <v>0</v>
      </c>
      <c r="D83" s="2">
        <v>0.0432816771243363</v>
      </c>
      <c r="E83" s="2">
        <v>0</v>
      </c>
      <c r="F83" s="2">
        <v>0</v>
      </c>
      <c r="G83" s="2">
        <v>0</v>
      </c>
      <c r="H83" s="2">
        <v>0</v>
      </c>
      <c r="I83" s="1">
        <v>0</v>
      </c>
      <c r="J83" s="2">
        <v>0</v>
      </c>
      <c r="K83" s="2">
        <v>0</v>
      </c>
      <c r="L83" s="1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0.110627745157551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>
        <v>0</v>
      </c>
      <c r="J84" s="2">
        <v>0</v>
      </c>
      <c r="K84" s="2">
        <v>0</v>
      </c>
      <c r="L84" s="1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1">
        <v>0</v>
      </c>
      <c r="J85" s="2">
        <v>0</v>
      </c>
      <c r="K85" s="2">
        <v>0</v>
      </c>
      <c r="L85" s="1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0.489595975968801</v>
      </c>
      <c r="C86" s="2">
        <v>0</v>
      </c>
      <c r="D86" s="2">
        <v>0.079579855164145</v>
      </c>
      <c r="E86" s="2">
        <v>0.0156899813225425</v>
      </c>
      <c r="F86" s="2">
        <v>0</v>
      </c>
      <c r="G86" s="2">
        <v>0.00156761457794715</v>
      </c>
      <c r="H86" s="2">
        <v>9.6984038670486e-5</v>
      </c>
      <c r="I86" s="1">
        <v>0</v>
      </c>
      <c r="J86" s="2">
        <v>0</v>
      </c>
      <c r="K86" s="2">
        <v>0</v>
      </c>
      <c r="L86" s="1">
        <v>0.059595942554706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0.646126353626812</v>
      </c>
    </row>
    <row r="87" ht="29" spans="1:19">
      <c r="A87" s="5" t="s">
        <v>346</v>
      </c>
      <c r="B87" s="1">
        <v>0.0403224525399148</v>
      </c>
      <c r="C87" s="2">
        <v>0</v>
      </c>
      <c r="D87" s="2">
        <v>0.0136434507344052</v>
      </c>
      <c r="E87" s="2">
        <v>0</v>
      </c>
      <c r="F87" s="2">
        <v>0</v>
      </c>
      <c r="G87" s="2">
        <v>0</v>
      </c>
      <c r="H87" s="2">
        <v>0</v>
      </c>
      <c r="I87" s="1">
        <v>0</v>
      </c>
      <c r="J87" s="2">
        <v>0</v>
      </c>
      <c r="K87" s="2">
        <v>0</v>
      </c>
      <c r="L87" s="1">
        <v>0.0157999986325941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0.0697659019069141</v>
      </c>
    </row>
    <row r="88" ht="29" spans="1:19">
      <c r="A88" s="5" t="s">
        <v>347</v>
      </c>
      <c r="B88" s="1">
        <v>0.263657726643033</v>
      </c>
      <c r="C88" s="2">
        <v>0</v>
      </c>
      <c r="D88" s="2">
        <v>0.03241240538406</v>
      </c>
      <c r="E88" s="2">
        <v>0.0156899813225425</v>
      </c>
      <c r="F88" s="2">
        <v>0</v>
      </c>
      <c r="G88" s="2">
        <v>0.00145457975069479</v>
      </c>
      <c r="H88" s="2">
        <v>0</v>
      </c>
      <c r="I88" s="1">
        <v>0</v>
      </c>
      <c r="J88" s="2">
        <v>0</v>
      </c>
      <c r="K88" s="2">
        <v>0</v>
      </c>
      <c r="L88" s="1">
        <v>0.0376659575245251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0.350880650624856</v>
      </c>
    </row>
    <row r="89" spans="1:19">
      <c r="A89" s="6" t="s">
        <v>348</v>
      </c>
      <c r="B89" s="1">
        <v>0.238574510861161</v>
      </c>
      <c r="C89" s="2">
        <v>0</v>
      </c>
      <c r="D89" s="2">
        <v>0.0194673045581076</v>
      </c>
      <c r="E89" s="2">
        <v>0.013390319244526</v>
      </c>
      <c r="F89" s="2">
        <v>0</v>
      </c>
      <c r="G89" s="2">
        <v>0.00142483374352312</v>
      </c>
      <c r="H89" s="2">
        <v>0</v>
      </c>
      <c r="I89" s="1">
        <v>0</v>
      </c>
      <c r="J89" s="2">
        <v>0</v>
      </c>
      <c r="K89" s="2">
        <v>0</v>
      </c>
      <c r="L89" s="1">
        <v>0.0300076052461384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0.302864573653456</v>
      </c>
    </row>
    <row r="90" spans="1:19">
      <c r="A90" s="6" t="s">
        <v>349</v>
      </c>
      <c r="B90" s="1">
        <v>0.0250832157818718</v>
      </c>
      <c r="C90" s="2">
        <v>0</v>
      </c>
      <c r="D90" s="2">
        <v>0.0129451008259524</v>
      </c>
      <c r="E90" s="2">
        <v>0.00229966207801644</v>
      </c>
      <c r="F90" s="2">
        <v>0</v>
      </c>
      <c r="G90" s="2">
        <v>2.97460071716726e-5</v>
      </c>
      <c r="H90" s="2">
        <v>0</v>
      </c>
      <c r="I90" s="1">
        <v>0</v>
      </c>
      <c r="J90" s="2">
        <v>0</v>
      </c>
      <c r="K90" s="2">
        <v>0</v>
      </c>
      <c r="L90" s="1">
        <v>0.00765835227838676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0.0480160769713991</v>
      </c>
    </row>
    <row r="91" ht="29" spans="1:19">
      <c r="A91" s="7" t="s">
        <v>350</v>
      </c>
      <c r="B91" s="1">
        <v>0.0250832157818718</v>
      </c>
      <c r="C91" s="2">
        <v>0</v>
      </c>
      <c r="D91" s="2">
        <v>0.0129451008259524</v>
      </c>
      <c r="E91" s="2">
        <v>0.00229966207801644</v>
      </c>
      <c r="F91" s="2">
        <v>0</v>
      </c>
      <c r="G91" s="2">
        <v>2.97460071716726e-5</v>
      </c>
      <c r="H91" s="2">
        <v>0</v>
      </c>
      <c r="I91" s="1">
        <v>0</v>
      </c>
      <c r="J91" s="2">
        <v>0</v>
      </c>
      <c r="K91" s="2">
        <v>0</v>
      </c>
      <c r="L91" s="1">
        <v>0.00765835227838676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0.0480160769713991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>
        <v>0</v>
      </c>
      <c r="J92" s="2">
        <v>0</v>
      </c>
      <c r="K92" s="2">
        <v>0</v>
      </c>
      <c r="L92" s="1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0.005347930911984</v>
      </c>
      <c r="C93" s="2">
        <v>0</v>
      </c>
      <c r="D93" s="2">
        <v>0.00213028756477564</v>
      </c>
      <c r="E93" s="2">
        <v>0</v>
      </c>
      <c r="F93" s="2">
        <v>0</v>
      </c>
      <c r="G93" s="2">
        <v>0</v>
      </c>
      <c r="H93" s="2">
        <v>0</v>
      </c>
      <c r="I93" s="1">
        <v>0</v>
      </c>
      <c r="J93" s="2">
        <v>0</v>
      </c>
      <c r="K93" s="2">
        <v>0</v>
      </c>
      <c r="L93" s="1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0.00747821847675964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1">
        <v>0</v>
      </c>
      <c r="J94" s="2">
        <v>0</v>
      </c>
      <c r="K94" s="2">
        <v>0</v>
      </c>
      <c r="L94" s="1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1">
        <v>0</v>
      </c>
      <c r="J95" s="2">
        <v>0</v>
      </c>
      <c r="K95" s="2">
        <v>0</v>
      </c>
      <c r="L95" s="1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1">
        <v>0</v>
      </c>
      <c r="J96" s="2">
        <v>0</v>
      </c>
      <c r="K96" s="2">
        <v>0</v>
      </c>
      <c r="L96" s="1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0.0197352848698878</v>
      </c>
      <c r="C97" s="2">
        <v>0</v>
      </c>
      <c r="D97" s="2">
        <v>0.0108148132611768</v>
      </c>
      <c r="E97" s="2">
        <v>0.00229966207801644</v>
      </c>
      <c r="F97" s="2">
        <v>0</v>
      </c>
      <c r="G97" s="2">
        <v>2.97460071716726e-5</v>
      </c>
      <c r="H97" s="2">
        <v>0</v>
      </c>
      <c r="I97" s="1">
        <v>0</v>
      </c>
      <c r="J97" s="2">
        <v>0</v>
      </c>
      <c r="K97" s="2">
        <v>0</v>
      </c>
      <c r="L97" s="1">
        <v>0.00765835227838676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0.0405378584946395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1">
        <v>0</v>
      </c>
      <c r="J98" s="2">
        <v>0</v>
      </c>
      <c r="K98" s="2">
        <v>0</v>
      </c>
      <c r="L98" s="1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0.185615796785852</v>
      </c>
      <c r="C99" s="2">
        <v>0</v>
      </c>
      <c r="D99" s="2">
        <v>0.0335239990456798</v>
      </c>
      <c r="E99" s="2">
        <v>0</v>
      </c>
      <c r="F99" s="2">
        <v>0</v>
      </c>
      <c r="G99" s="2">
        <v>0.000113034827252356</v>
      </c>
      <c r="H99" s="2">
        <v>0</v>
      </c>
      <c r="I99" s="1">
        <v>0</v>
      </c>
      <c r="J99" s="2">
        <v>0</v>
      </c>
      <c r="K99" s="2">
        <v>0</v>
      </c>
      <c r="L99" s="1">
        <v>0.00612998639758681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0.225382817056371</v>
      </c>
    </row>
    <row r="100" spans="1:19">
      <c r="A100" s="4" t="s">
        <v>359</v>
      </c>
      <c r="B100" s="1">
        <v>0.680938318244474</v>
      </c>
      <c r="C100" s="2">
        <v>0</v>
      </c>
      <c r="D100" s="2">
        <v>0.844353090918599</v>
      </c>
      <c r="E100" s="2">
        <v>0.00697055893742466</v>
      </c>
      <c r="F100" s="2">
        <v>0</v>
      </c>
      <c r="G100" s="2">
        <v>0.388366844234075</v>
      </c>
      <c r="H100" s="2">
        <v>0</v>
      </c>
      <c r="I100" s="1">
        <v>0.0441573126849393</v>
      </c>
      <c r="J100" s="2">
        <v>0</v>
      </c>
      <c r="K100" s="2">
        <v>0</v>
      </c>
      <c r="L100" s="1">
        <v>0.994497351840034</v>
      </c>
      <c r="M100" s="2">
        <v>0</v>
      </c>
      <c r="N100" s="2">
        <v>0.00888902267048752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2.96817249953003</v>
      </c>
    </row>
    <row r="101" spans="1:19">
      <c r="A101" s="5" t="s">
        <v>360</v>
      </c>
      <c r="B101" s="1">
        <v>0.517592802605136</v>
      </c>
      <c r="C101" s="2">
        <v>0</v>
      </c>
      <c r="D101" s="2">
        <v>0.803656589831517</v>
      </c>
      <c r="E101" s="2">
        <v>0</v>
      </c>
      <c r="F101" s="2">
        <v>0</v>
      </c>
      <c r="G101" s="2">
        <v>0.38829842841758</v>
      </c>
      <c r="H101" s="2">
        <v>0</v>
      </c>
      <c r="I101" s="1">
        <v>0.000127768963112071</v>
      </c>
      <c r="J101" s="2">
        <v>0</v>
      </c>
      <c r="K101" s="2">
        <v>0</v>
      </c>
      <c r="L101" s="1">
        <v>0.964842923033918</v>
      </c>
      <c r="M101" s="2">
        <v>0</v>
      </c>
      <c r="N101" s="2">
        <v>0.00888902267048752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2.68340753552175</v>
      </c>
    </row>
    <row r="102" spans="1:19">
      <c r="A102" s="6" t="s">
        <v>361</v>
      </c>
      <c r="B102" s="1">
        <v>0.00175487342585815</v>
      </c>
      <c r="C102" s="2">
        <v>0</v>
      </c>
      <c r="D102" s="2">
        <v>0.10594416592821</v>
      </c>
      <c r="E102" s="2">
        <v>0</v>
      </c>
      <c r="F102" s="2">
        <v>0</v>
      </c>
      <c r="G102" s="2">
        <v>0</v>
      </c>
      <c r="H102" s="2">
        <v>0</v>
      </c>
      <c r="I102" s="1">
        <v>0</v>
      </c>
      <c r="J102" s="2">
        <v>0</v>
      </c>
      <c r="K102" s="2">
        <v>0</v>
      </c>
      <c r="L102" s="1">
        <v>0</v>
      </c>
      <c r="M102" s="2">
        <v>0</v>
      </c>
      <c r="N102" s="2">
        <v>0.00742051706501203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0.11511955641908</v>
      </c>
    </row>
    <row r="103" spans="1:19">
      <c r="A103" s="6" t="s">
        <v>362</v>
      </c>
      <c r="B103" s="1">
        <v>0.0194933237304785</v>
      </c>
      <c r="C103" s="2">
        <v>0</v>
      </c>
      <c r="D103" s="2">
        <v>0.188426337684365</v>
      </c>
      <c r="E103" s="2">
        <v>0</v>
      </c>
      <c r="F103" s="2">
        <v>0</v>
      </c>
      <c r="G103" s="2">
        <v>0</v>
      </c>
      <c r="H103" s="2">
        <v>0</v>
      </c>
      <c r="I103" s="1">
        <v>0</v>
      </c>
      <c r="J103" s="2">
        <v>0</v>
      </c>
      <c r="K103" s="2">
        <v>0</v>
      </c>
      <c r="L103" s="1">
        <v>0.00967207759430561</v>
      </c>
      <c r="M103" s="2">
        <v>0</v>
      </c>
      <c r="N103" s="2">
        <v>0.000381410510163934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0.217973149519313</v>
      </c>
    </row>
    <row r="104" spans="1:19">
      <c r="A104" s="6" t="s">
        <v>363</v>
      </c>
      <c r="B104" s="1">
        <v>0.0998380692278761</v>
      </c>
      <c r="C104" s="2">
        <v>0</v>
      </c>
      <c r="D104" s="2">
        <v>0.0783112929451207</v>
      </c>
      <c r="E104" s="2">
        <v>0</v>
      </c>
      <c r="F104" s="2">
        <v>0</v>
      </c>
      <c r="G104" s="2">
        <v>0.362699014645638</v>
      </c>
      <c r="H104" s="2">
        <v>0</v>
      </c>
      <c r="I104" s="1">
        <v>0</v>
      </c>
      <c r="J104" s="2">
        <v>0</v>
      </c>
      <c r="K104" s="2">
        <v>0</v>
      </c>
      <c r="L104" s="1">
        <v>0.0256228474556813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0.566471224274316</v>
      </c>
    </row>
    <row r="105" ht="29" spans="1:19">
      <c r="A105" s="6" t="s">
        <v>364</v>
      </c>
      <c r="B105" s="1">
        <v>0.329347055923217</v>
      </c>
      <c r="C105" s="2">
        <v>0</v>
      </c>
      <c r="D105" s="2">
        <v>0.410155637058066</v>
      </c>
      <c r="E105" s="2">
        <v>0</v>
      </c>
      <c r="F105" s="2">
        <v>0</v>
      </c>
      <c r="G105" s="2">
        <v>0.0255994137719414</v>
      </c>
      <c r="H105" s="2">
        <v>0</v>
      </c>
      <c r="I105" s="1">
        <v>0</v>
      </c>
      <c r="J105" s="2">
        <v>0</v>
      </c>
      <c r="K105" s="2">
        <v>0</v>
      </c>
      <c r="L105" s="1">
        <v>0.00930237827989589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0.77440448503312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1">
        <v>0</v>
      </c>
      <c r="J106" s="2">
        <v>0</v>
      </c>
      <c r="K106" s="2">
        <v>0</v>
      </c>
      <c r="L106" s="1">
        <v>0.918087319237229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0.918087319237229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1">
        <v>0</v>
      </c>
      <c r="J107" s="2">
        <v>0</v>
      </c>
      <c r="K107" s="2">
        <v>0</v>
      </c>
      <c r="L107" s="1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1">
        <v>0</v>
      </c>
      <c r="J108" s="2">
        <v>0</v>
      </c>
      <c r="K108" s="2">
        <v>0</v>
      </c>
      <c r="L108" s="1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1">
        <v>0</v>
      </c>
      <c r="J109" s="2">
        <v>0</v>
      </c>
      <c r="K109" s="2">
        <v>0</v>
      </c>
      <c r="L109" s="1">
        <v>0.918087319237229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0.918087319237229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1">
        <v>0</v>
      </c>
      <c r="J110" s="2">
        <v>0</v>
      </c>
      <c r="K110" s="2">
        <v>0</v>
      </c>
      <c r="L110" s="1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0.0109561016587361</v>
      </c>
      <c r="C111" s="2">
        <v>0</v>
      </c>
      <c r="D111" s="2">
        <v>0.000483719432001686</v>
      </c>
      <c r="E111" s="2">
        <v>0</v>
      </c>
      <c r="F111" s="2">
        <v>0</v>
      </c>
      <c r="G111" s="2">
        <v>0</v>
      </c>
      <c r="H111" s="2">
        <v>0</v>
      </c>
      <c r="I111" s="1">
        <v>0.0439540069521939</v>
      </c>
      <c r="J111" s="2">
        <v>0</v>
      </c>
      <c r="K111" s="2">
        <v>0</v>
      </c>
      <c r="L111" s="1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0.0553938280429317</v>
      </c>
    </row>
    <row r="112" ht="29" spans="1:19">
      <c r="A112" s="5" t="s">
        <v>371</v>
      </c>
      <c r="B112" s="1">
        <v>0.0530256348678221</v>
      </c>
      <c r="C112" s="2">
        <v>0</v>
      </c>
      <c r="D112" s="2">
        <v>0.026117645888144</v>
      </c>
      <c r="E112" s="2">
        <v>0</v>
      </c>
      <c r="F112" s="2">
        <v>0</v>
      </c>
      <c r="G112" s="2">
        <v>2.08222050201708e-5</v>
      </c>
      <c r="H112" s="2">
        <v>0</v>
      </c>
      <c r="I112" s="1">
        <v>0</v>
      </c>
      <c r="J112" s="2">
        <v>0</v>
      </c>
      <c r="K112" s="2">
        <v>0</v>
      </c>
      <c r="L112" s="1">
        <v>0.026484102283105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0.105648205244091</v>
      </c>
    </row>
    <row r="113" spans="1:19">
      <c r="A113" s="5" t="s">
        <v>372</v>
      </c>
      <c r="B113" s="1">
        <v>0.0993637791127793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1">
        <v>0</v>
      </c>
      <c r="J113" s="2">
        <v>0</v>
      </c>
      <c r="K113" s="2">
        <v>0</v>
      </c>
      <c r="L113" s="1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0.0993637791127793</v>
      </c>
    </row>
    <row r="114" spans="1:19">
      <c r="A114" s="4" t="s">
        <v>373</v>
      </c>
      <c r="B114" s="1">
        <v>0.100569497238637</v>
      </c>
      <c r="C114" s="2">
        <v>0</v>
      </c>
      <c r="D114" s="2">
        <v>0.00155687181425708</v>
      </c>
      <c r="E114" s="2">
        <v>0</v>
      </c>
      <c r="F114" s="2">
        <v>0</v>
      </c>
      <c r="G114" s="2">
        <v>0.000886431013715844</v>
      </c>
      <c r="H114" s="2">
        <v>0</v>
      </c>
      <c r="I114" s="1">
        <v>0</v>
      </c>
      <c r="J114" s="2">
        <v>0</v>
      </c>
      <c r="K114" s="2">
        <v>0</v>
      </c>
      <c r="L114" s="1">
        <v>0.00180305866748426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0.104815858734094</v>
      </c>
    </row>
    <row r="115" spans="1:19">
      <c r="A115" s="4" t="s">
        <v>374</v>
      </c>
      <c r="B115" s="1">
        <v>0.121062011264204</v>
      </c>
      <c r="C115" s="2">
        <v>0</v>
      </c>
      <c r="D115" s="2">
        <v>0.0046866326425064</v>
      </c>
      <c r="E115" s="2">
        <v>0</v>
      </c>
      <c r="F115" s="2">
        <v>0</v>
      </c>
      <c r="G115" s="2">
        <v>0.000838837402241168</v>
      </c>
      <c r="H115" s="2">
        <v>0</v>
      </c>
      <c r="I115" s="1">
        <v>0</v>
      </c>
      <c r="J115" s="2">
        <v>0</v>
      </c>
      <c r="K115" s="2">
        <v>0</v>
      </c>
      <c r="L115" s="1">
        <v>0.0980963052357761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0.224683786544728</v>
      </c>
    </row>
    <row r="116" spans="1:19">
      <c r="A116" s="4" t="s">
        <v>375</v>
      </c>
      <c r="B116" s="1">
        <v>0.222246757191831</v>
      </c>
      <c r="C116" s="2">
        <v>0</v>
      </c>
      <c r="D116" s="2">
        <v>0.00809509274614742</v>
      </c>
      <c r="E116" s="2">
        <v>0</v>
      </c>
      <c r="F116" s="2">
        <v>0</v>
      </c>
      <c r="G116" s="2">
        <v>0.000318282276736897</v>
      </c>
      <c r="H116" s="2">
        <v>0</v>
      </c>
      <c r="I116" s="1">
        <v>0</v>
      </c>
      <c r="J116" s="2">
        <v>0</v>
      </c>
      <c r="K116" s="2">
        <v>0</v>
      </c>
      <c r="L116" s="1">
        <v>0.058121276015664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0.288781408230379</v>
      </c>
    </row>
    <row r="117" spans="1:19">
      <c r="A117" s="5" t="s">
        <v>376</v>
      </c>
      <c r="B117" s="1">
        <v>0.200097804388215</v>
      </c>
      <c r="C117" s="2">
        <v>0</v>
      </c>
      <c r="D117" s="2">
        <v>0.00767864555303339</v>
      </c>
      <c r="E117" s="2">
        <v>0</v>
      </c>
      <c r="F117" s="2">
        <v>0</v>
      </c>
      <c r="G117" s="2">
        <v>0.000309358474585395</v>
      </c>
      <c r="H117" s="2">
        <v>0</v>
      </c>
      <c r="I117" s="1">
        <v>0</v>
      </c>
      <c r="J117" s="2">
        <v>0</v>
      </c>
      <c r="K117" s="2">
        <v>0</v>
      </c>
      <c r="L117" s="1">
        <v>0.052520021598462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0.260605830014296</v>
      </c>
    </row>
    <row r="118" spans="1:19">
      <c r="A118" s="5" t="s">
        <v>377</v>
      </c>
      <c r="B118" s="1">
        <v>0.0221489528036155</v>
      </c>
      <c r="C118" s="2">
        <v>0</v>
      </c>
      <c r="D118" s="2">
        <v>0.000416447193114034</v>
      </c>
      <c r="E118" s="2">
        <v>0</v>
      </c>
      <c r="F118" s="2">
        <v>0</v>
      </c>
      <c r="G118" s="2">
        <v>8.92380215150183e-6</v>
      </c>
      <c r="H118" s="2">
        <v>0</v>
      </c>
      <c r="I118" s="1">
        <v>0</v>
      </c>
      <c r="J118" s="2">
        <v>0</v>
      </c>
      <c r="K118" s="2">
        <v>0</v>
      </c>
      <c r="L118" s="1">
        <v>0.00560125441720197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0.028175578216083</v>
      </c>
    </row>
    <row r="119" spans="1:19">
      <c r="A119" s="4" t="s">
        <v>378</v>
      </c>
      <c r="B119" s="1">
        <v>0.0248465816707221</v>
      </c>
      <c r="C119" s="2">
        <v>0</v>
      </c>
      <c r="D119" s="2">
        <v>0.000345971514279352</v>
      </c>
      <c r="E119" s="2">
        <v>0</v>
      </c>
      <c r="F119" s="2">
        <v>0</v>
      </c>
      <c r="G119" s="2">
        <v>9.22126222321851e-5</v>
      </c>
      <c r="H119" s="2">
        <v>0</v>
      </c>
      <c r="I119" s="1">
        <v>0</v>
      </c>
      <c r="J119" s="2">
        <v>0</v>
      </c>
      <c r="K119" s="2">
        <v>0</v>
      </c>
      <c r="L119" s="1">
        <v>0.00165435279800102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0.0269391186052346</v>
      </c>
    </row>
    <row r="120" spans="1:19">
      <c r="A120" s="3" t="s">
        <v>379</v>
      </c>
      <c r="B120" s="1">
        <v>3.81709752013413</v>
      </c>
      <c r="C120" s="9">
        <f t="shared" ref="B120:S120" si="2">C3+C17+C31+C59+C71+C76+C86+C100+C114+C115+C116+C119</f>
        <v>0.8143992730368</v>
      </c>
      <c r="D120" s="9">
        <f t="shared" si="2"/>
        <v>1.99092511332</v>
      </c>
      <c r="E120" s="9">
        <f t="shared" si="2"/>
        <v>0.024988209048</v>
      </c>
      <c r="F120" s="9">
        <f t="shared" si="2"/>
        <v>0</v>
      </c>
      <c r="G120" s="9">
        <f t="shared" si="2"/>
        <v>0.451702042704</v>
      </c>
      <c r="H120" s="9">
        <f t="shared" si="2"/>
        <v>0.009818664075</v>
      </c>
      <c r="I120" s="9">
        <f t="shared" si="2"/>
        <v>1.97123216174656</v>
      </c>
      <c r="J120" s="9">
        <f t="shared" si="2"/>
        <v>0</v>
      </c>
      <c r="K120" s="9">
        <f t="shared" si="2"/>
        <v>0</v>
      </c>
      <c r="L120" s="9">
        <f t="shared" si="2"/>
        <v>28.9702496234977</v>
      </c>
      <c r="M120" s="9">
        <f t="shared" si="2"/>
        <v>0.2963909767104</v>
      </c>
      <c r="N120" s="9">
        <f t="shared" si="2"/>
        <v>0.0214666317</v>
      </c>
      <c r="O120" s="9">
        <f t="shared" si="2"/>
        <v>0.0014274624</v>
      </c>
      <c r="P120" s="9">
        <f t="shared" si="2"/>
        <v>0.05599277508</v>
      </c>
      <c r="Q120" s="9">
        <f t="shared" si="2"/>
        <v>0</v>
      </c>
      <c r="R120" s="1">
        <v>0.02493536</v>
      </c>
      <c r="S120" s="9">
        <f t="shared" si="2"/>
        <v>38.4506258134526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20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8" width="9" style="1"/>
    <col min="9" max="9" width="12.8181818181818" style="1"/>
    <col min="10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21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  <c r="U1" s="1"/>
    </row>
    <row r="2" spans="21:21">
      <c r="U2" s="1"/>
    </row>
    <row r="3" spans="1:21">
      <c r="A3" s="4" t="s">
        <v>265</v>
      </c>
      <c r="B3" s="1">
        <v>0.0624652894155502</v>
      </c>
      <c r="C3" s="2">
        <v>0</v>
      </c>
      <c r="D3" s="2">
        <v>0.0991971453121577</v>
      </c>
      <c r="E3" s="2">
        <v>0</v>
      </c>
      <c r="F3" s="2">
        <v>0</v>
      </c>
      <c r="G3" s="2">
        <v>0</v>
      </c>
      <c r="H3" s="2">
        <v>0</v>
      </c>
      <c r="I3" s="2">
        <v>0.0177822821714225</v>
      </c>
      <c r="J3" s="2">
        <v>0</v>
      </c>
      <c r="K3" s="2">
        <v>0</v>
      </c>
      <c r="L3" s="2">
        <v>0</v>
      </c>
      <c r="M3" s="2">
        <v>0</v>
      </c>
      <c r="N3" s="2">
        <v>0.0462360371002167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0.225680753999347</v>
      </c>
      <c r="U3" s="1"/>
    </row>
    <row r="4" ht="29" spans="1:21">
      <c r="A4" s="5" t="s">
        <v>266</v>
      </c>
      <c r="B4" s="1">
        <v>0.0507750548687844</v>
      </c>
      <c r="C4" s="2">
        <v>0</v>
      </c>
      <c r="D4" s="2">
        <v>0.0851211511881794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0.0451961076445493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0.181092313701513</v>
      </c>
      <c r="U4" s="1"/>
    </row>
    <row r="5" ht="29" spans="1:21">
      <c r="A5" s="6" t="s">
        <v>267</v>
      </c>
      <c r="B5" s="1">
        <v>0.0437679564506928</v>
      </c>
      <c r="C5" s="2">
        <v>0</v>
      </c>
      <c r="D5" s="2">
        <v>0.0771291794206924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0.034824745077388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0.155721880948773</v>
      </c>
      <c r="U5" s="1"/>
    </row>
    <row r="6" spans="1:21">
      <c r="A6" s="6" t="s">
        <v>268</v>
      </c>
      <c r="B6" s="1">
        <v>0.00700709841809157</v>
      </c>
      <c r="C6" s="2">
        <v>0</v>
      </c>
      <c r="D6" s="2">
        <v>0.00799197176748698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0.0103713625671614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0.0253704327527399</v>
      </c>
      <c r="U6" s="1"/>
    </row>
    <row r="7" spans="1:21">
      <c r="A7" s="7" t="s">
        <v>269</v>
      </c>
      <c r="B7" s="1">
        <v>0.00558103064958549</v>
      </c>
      <c r="C7" s="2">
        <v>0</v>
      </c>
      <c r="D7" s="2">
        <v>0.00612944972341977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0.0117104803730053</v>
      </c>
      <c r="U7" s="1"/>
    </row>
    <row r="8" spans="1:21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  <c r="U8" s="1"/>
    </row>
    <row r="9" spans="1:21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  <c r="U9" s="1"/>
    </row>
    <row r="10" spans="1:21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  <c r="U10" s="1"/>
    </row>
    <row r="11" spans="1:21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  <c r="U11" s="1"/>
    </row>
    <row r="12" spans="1:21">
      <c r="A12" s="7" t="s">
        <v>274</v>
      </c>
      <c r="B12" s="1">
        <v>0.00142606776850607</v>
      </c>
      <c r="C12" s="2">
        <v>0</v>
      </c>
      <c r="D12" s="2">
        <v>0.0018625220440672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0.00328858981257327</v>
      </c>
      <c r="U12" s="1"/>
    </row>
    <row r="13" spans="1:21">
      <c r="A13" s="7" t="s">
        <v>275</v>
      </c>
      <c r="B13" s="1">
        <v>0</v>
      </c>
      <c r="C13" s="2">
        <v>0</v>
      </c>
      <c r="D13" s="2">
        <v>8.67361737988404e-19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0.0103713625671614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0.0103713625671614</v>
      </c>
      <c r="U13" s="1"/>
    </row>
    <row r="14" spans="1:21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  <c r="U14" s="1"/>
    </row>
    <row r="15" spans="1:21">
      <c r="A15" s="5" t="s">
        <v>277</v>
      </c>
      <c r="B15" s="1">
        <v>0.0116902345467659</v>
      </c>
      <c r="C15" s="2">
        <v>0</v>
      </c>
      <c r="D15" s="2">
        <v>0.0140759941239783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0.0257662286707442</v>
      </c>
      <c r="U15" s="1"/>
    </row>
    <row r="16" spans="1:21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  <c r="U16" s="1"/>
    </row>
    <row r="17" spans="1:21">
      <c r="A17" s="4" t="s">
        <v>279</v>
      </c>
      <c r="B17" s="1">
        <v>0.0507453602903261</v>
      </c>
      <c r="C17" s="2">
        <v>0</v>
      </c>
      <c r="D17" s="2">
        <v>0.705564883885277</v>
      </c>
      <c r="E17" s="2">
        <v>0</v>
      </c>
      <c r="F17" s="2">
        <v>0</v>
      </c>
      <c r="G17" s="2">
        <v>0</v>
      </c>
      <c r="H17" s="2">
        <v>0</v>
      </c>
      <c r="I17" s="2">
        <v>0.00333617874513863</v>
      </c>
      <c r="J17" s="2">
        <v>0</v>
      </c>
      <c r="K17" s="2">
        <v>0</v>
      </c>
      <c r="L17" s="2">
        <v>0</v>
      </c>
      <c r="M17" s="2">
        <v>0</v>
      </c>
      <c r="N17" s="2">
        <v>0.0468388026975671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0.806485225618309</v>
      </c>
      <c r="U17" s="1"/>
    </row>
    <row r="18" spans="1:21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  <c r="U18" s="1"/>
    </row>
    <row r="19" spans="1:21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  <c r="U19" s="1"/>
    </row>
    <row r="20" spans="1:21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  <c r="U20" s="1"/>
    </row>
    <row r="21" ht="29" spans="1:21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  <c r="U21" s="1"/>
    </row>
    <row r="22" spans="1:21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  <c r="U22" s="1"/>
    </row>
    <row r="23" spans="1:21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  <c r="U23" s="1"/>
    </row>
    <row r="24" spans="1:21">
      <c r="A24" s="5" t="s">
        <v>286</v>
      </c>
      <c r="B24" s="1">
        <v>0.0507453602903259</v>
      </c>
      <c r="C24" s="2">
        <v>0</v>
      </c>
      <c r="D24" s="2">
        <v>0.683938212415403</v>
      </c>
      <c r="E24" s="2">
        <v>0</v>
      </c>
      <c r="F24" s="2">
        <v>0</v>
      </c>
      <c r="G24" s="2">
        <v>0</v>
      </c>
      <c r="H24" s="2">
        <v>0</v>
      </c>
      <c r="I24" s="2">
        <v>0.00333617874513863</v>
      </c>
      <c r="J24" s="2">
        <v>0</v>
      </c>
      <c r="K24" s="2">
        <v>0</v>
      </c>
      <c r="L24" s="2">
        <v>0</v>
      </c>
      <c r="M24" s="2">
        <v>0</v>
      </c>
      <c r="N24" s="2">
        <v>0.00780758965150719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0.745827341102375</v>
      </c>
      <c r="U24" s="1"/>
    </row>
    <row r="25" spans="1:21">
      <c r="A25" s="5" t="s">
        <v>287</v>
      </c>
      <c r="B25" s="1">
        <v>0</v>
      </c>
      <c r="C25" s="2">
        <v>0</v>
      </c>
      <c r="D25" s="2">
        <v>0.00307283689151854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0.00307283689151854</v>
      </c>
      <c r="U25" s="1"/>
    </row>
    <row r="26" spans="1:21">
      <c r="A26" s="6" t="s">
        <v>288</v>
      </c>
      <c r="B26" s="1">
        <v>0</v>
      </c>
      <c r="C26" s="2">
        <v>0</v>
      </c>
      <c r="D26" s="2">
        <v>0.00307283689151854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0.00307283689151854</v>
      </c>
      <c r="U26" s="1"/>
    </row>
    <row r="27" spans="1:21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  <c r="U27" s="1"/>
    </row>
    <row r="28" spans="1:21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  <c r="U28" s="1"/>
    </row>
    <row r="29" ht="29" spans="1:21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  <c r="U29" s="1"/>
    </row>
    <row r="30" ht="29" spans="1:21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  <c r="U30" s="1"/>
    </row>
    <row r="31" spans="1:21">
      <c r="A31" s="4" t="s">
        <v>293</v>
      </c>
      <c r="B31" s="1">
        <v>0.0122997756936386</v>
      </c>
      <c r="C31" s="2">
        <v>0</v>
      </c>
      <c r="D31" s="2">
        <v>0.0132583015192658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0.233324038889269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0.258882116102173</v>
      </c>
      <c r="U31" s="1"/>
    </row>
    <row r="32" spans="1:21">
      <c r="A32" s="5" t="s">
        <v>294</v>
      </c>
      <c r="B32" s="1">
        <v>0.00682111454396478</v>
      </c>
      <c r="C32" s="2">
        <v>0</v>
      </c>
      <c r="D32" s="2">
        <v>0.0109278172049488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0.0177489317489136</v>
      </c>
      <c r="U32" s="1"/>
    </row>
    <row r="33" spans="1:21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  <c r="U33" s="1"/>
    </row>
    <row r="34" spans="1:21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  <c r="U34" s="1"/>
    </row>
    <row r="35" spans="1:21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  <c r="U35" s="1"/>
    </row>
    <row r="36" spans="1:21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  <c r="U36" s="1"/>
    </row>
    <row r="37" ht="29" spans="1:21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  <c r="U37" s="1"/>
    </row>
    <row r="38" ht="58" spans="1:21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  <c r="U38" s="1"/>
    </row>
    <row r="39" spans="1:21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  <c r="U39" s="1"/>
    </row>
    <row r="40" ht="29" spans="1:21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  <c r="U40" s="1"/>
    </row>
    <row r="41" spans="1:21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  <c r="U41" s="1"/>
    </row>
    <row r="42" ht="29" spans="1:21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  <c r="U42" s="1"/>
    </row>
    <row r="43" spans="1:21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  <c r="U43" s="1"/>
    </row>
    <row r="44" spans="1:21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  <c r="U44" s="1"/>
    </row>
    <row r="45" ht="29" spans="1:21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  <c r="U45" s="1"/>
    </row>
    <row r="46" ht="29" spans="1:21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  <c r="U46" s="1"/>
    </row>
    <row r="47" ht="29" spans="1:21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  <c r="U47" s="1"/>
    </row>
    <row r="48" spans="1:21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  <c r="U48" s="1"/>
    </row>
    <row r="49" ht="29" spans="1:21">
      <c r="A49" s="5" t="s">
        <v>311</v>
      </c>
      <c r="B49" s="1">
        <v>0.000798215531740561</v>
      </c>
      <c r="C49" s="2">
        <v>0</v>
      </c>
      <c r="D49" s="2">
        <v>0.000532029332260052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0.00133024486400061</v>
      </c>
      <c r="U49" s="1"/>
    </row>
    <row r="50" spans="1:21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  <c r="U50" s="1"/>
    </row>
    <row r="51" ht="29" spans="1:21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  <c r="U51" s="1"/>
    </row>
    <row r="52" ht="29" spans="1:21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  <c r="U52" s="1"/>
    </row>
    <row r="53" spans="1:21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  <c r="U53" s="1"/>
    </row>
    <row r="54" ht="29" spans="1:21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  <c r="U54" s="1"/>
    </row>
    <row r="55" ht="29" spans="1:21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  <c r="U55" s="1"/>
    </row>
    <row r="56" spans="1:21">
      <c r="A56" s="5" t="s">
        <v>318</v>
      </c>
      <c r="B56" s="1">
        <v>0.00277561309900695</v>
      </c>
      <c r="C56" s="2">
        <v>0</v>
      </c>
      <c r="D56" s="2">
        <v>0.000753980219337866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0.00352959331834481</v>
      </c>
      <c r="U56" s="1"/>
    </row>
    <row r="57" spans="1:21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  <c r="U57" s="1"/>
    </row>
    <row r="58" ht="29" spans="1:21">
      <c r="A58" s="5" t="s">
        <v>320</v>
      </c>
      <c r="B58" s="1">
        <v>0.00190483251892633</v>
      </c>
      <c r="C58" s="2">
        <v>0</v>
      </c>
      <c r="D58" s="2">
        <v>0.00103833981550785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0.00294317233443418</v>
      </c>
      <c r="U58" s="1"/>
    </row>
    <row r="59" ht="29" spans="1:21">
      <c r="A59" s="4" t="s">
        <v>321</v>
      </c>
      <c r="B59" s="1">
        <v>0.0442440502808314</v>
      </c>
      <c r="C59" s="2">
        <v>0.1395528650208</v>
      </c>
      <c r="D59" s="2">
        <v>0.0300566928470288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7.30040248970275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7.51425609785141</v>
      </c>
      <c r="U59" s="1"/>
    </row>
    <row r="60" ht="29" spans="1:21">
      <c r="A60" s="5" t="s">
        <v>322</v>
      </c>
      <c r="B60" s="1">
        <v>0.0442440502808314</v>
      </c>
      <c r="C60" s="2">
        <v>0.1395528650208</v>
      </c>
      <c r="D60" s="2">
        <v>0.0300566928470288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7.30040248970275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7.51425609785141</v>
      </c>
      <c r="U60" s="1"/>
    </row>
    <row r="61" ht="29" spans="1:21">
      <c r="A61" s="6" t="s">
        <v>323</v>
      </c>
      <c r="B61" s="1">
        <v>0.0343864758782622</v>
      </c>
      <c r="C61" s="2">
        <v>0</v>
      </c>
      <c r="D61" s="2">
        <v>0.0156367486591635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0.0500232245374257</v>
      </c>
      <c r="U61" s="1"/>
    </row>
    <row r="62" spans="1:21">
      <c r="A62" s="7" t="s">
        <v>324</v>
      </c>
      <c r="B62" s="1">
        <v>0.00460138122920648</v>
      </c>
      <c r="C62" s="2">
        <v>0</v>
      </c>
      <c r="D62" s="2">
        <v>0.000966953953191684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0.00556833518239816</v>
      </c>
      <c r="U62" s="1"/>
    </row>
    <row r="63" ht="29" spans="1:21">
      <c r="A63" s="7" t="s">
        <v>325</v>
      </c>
      <c r="B63" s="1">
        <v>0.0297850946490558</v>
      </c>
      <c r="C63" s="2">
        <v>0</v>
      </c>
      <c r="D63" s="2">
        <v>0.0146697947059718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0.0444548893550276</v>
      </c>
      <c r="U63" s="1"/>
    </row>
    <row r="64" ht="29" spans="1:21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  <c r="U64" s="1"/>
    </row>
    <row r="65" spans="1:21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  <c r="U65" s="1"/>
    </row>
    <row r="66" spans="1:21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  <c r="U66" s="1"/>
    </row>
    <row r="67" spans="1:21">
      <c r="A67" s="6" t="s">
        <v>329</v>
      </c>
      <c r="B67" s="1">
        <v>0.00985757440256922</v>
      </c>
      <c r="C67" s="2">
        <v>0.136712201621247</v>
      </c>
      <c r="D67" s="2">
        <v>0.00532473636640119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1">
        <v>7.30040248970275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7.45229700209297</v>
      </c>
      <c r="U67" s="1"/>
    </row>
    <row r="68" spans="1:21">
      <c r="A68" s="7" t="s">
        <v>329</v>
      </c>
      <c r="B68" s="1">
        <v>0.00985757440256922</v>
      </c>
      <c r="C68" s="2">
        <v>0.136712201621247</v>
      </c>
      <c r="D68" s="2">
        <v>0.00532473636640119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1">
        <v>7.30040248970275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7.45229700209297</v>
      </c>
      <c r="U68" s="1"/>
    </row>
    <row r="69" spans="1:21">
      <c r="A69" s="8" t="s">
        <v>329</v>
      </c>
      <c r="B69" s="1">
        <v>0.00936204103942392</v>
      </c>
      <c r="C69" s="2">
        <v>0.129391406231541</v>
      </c>
      <c r="D69" s="2">
        <v>0.00524037125639118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1">
        <v>7.02735973709938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7.17135355562674</v>
      </c>
      <c r="U69" s="1"/>
    </row>
    <row r="70" ht="43.5" spans="1:21">
      <c r="A70" s="8" t="s">
        <v>330</v>
      </c>
      <c r="B70" s="1">
        <v>0.000495533363145301</v>
      </c>
      <c r="C70" s="2">
        <v>0.00732079538970604</v>
      </c>
      <c r="D70" s="2">
        <v>8.43651100100118e-5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1">
        <v>0.273042752603377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0.280943446466238</v>
      </c>
      <c r="U70" s="1"/>
    </row>
    <row r="71" ht="29" spans="1:21">
      <c r="A71" s="4" t="s">
        <v>331</v>
      </c>
      <c r="B71" s="1">
        <v>0.0118253557740269</v>
      </c>
      <c r="C71" s="2">
        <v>0</v>
      </c>
      <c r="D71" s="2">
        <v>0.00780052786400271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0.00308987366264164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0.0227157573006712</v>
      </c>
      <c r="U71" s="1"/>
    </row>
    <row r="72" spans="1:21">
      <c r="A72" s="5" t="s">
        <v>332</v>
      </c>
      <c r="B72" s="1">
        <v>0.00128226749356919</v>
      </c>
      <c r="C72" s="2">
        <v>0</v>
      </c>
      <c r="D72" s="2">
        <v>9.73443577038608e-5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0.00137961185127305</v>
      </c>
      <c r="U72" s="1"/>
    </row>
    <row r="73" spans="1:21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  <c r="U73" s="1"/>
    </row>
    <row r="74" ht="29" spans="1:21">
      <c r="A74" s="5" t="s">
        <v>334</v>
      </c>
      <c r="B74" s="1">
        <v>0.0105430882804577</v>
      </c>
      <c r="C74" s="2">
        <v>0</v>
      </c>
      <c r="D74" s="2">
        <v>0.00694389751620874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0.00303615829819601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0.0205231440948624</v>
      </c>
      <c r="U74" s="1"/>
    </row>
    <row r="75" ht="29" spans="1:21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  <c r="U75" s="1"/>
    </row>
    <row r="76" spans="1:21">
      <c r="A76" s="4" t="s">
        <v>336</v>
      </c>
      <c r="B76" s="1">
        <v>0.0750286317311953</v>
      </c>
      <c r="C76" s="2">
        <v>0</v>
      </c>
      <c r="D76" s="2">
        <v>0.355358822609868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0.113496709735669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0.543884164076732</v>
      </c>
      <c r="U76" s="1"/>
    </row>
    <row r="77" spans="1:21">
      <c r="A77" s="5" t="s">
        <v>337</v>
      </c>
      <c r="B77" s="1">
        <v>0.051887482319021</v>
      </c>
      <c r="C77" s="2">
        <v>0</v>
      </c>
      <c r="D77" s="2">
        <v>0.239373020405717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0.113496709735669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0.404757212460407</v>
      </c>
      <c r="U77" s="1"/>
    </row>
    <row r="78" spans="1:21">
      <c r="A78" s="5" t="s">
        <v>338</v>
      </c>
      <c r="B78" s="1">
        <v>0.0180982413777825</v>
      </c>
      <c r="C78" s="2">
        <v>0</v>
      </c>
      <c r="D78" s="2">
        <v>0.0678457725076675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0.08594401388545</v>
      </c>
      <c r="U78" s="1"/>
    </row>
    <row r="79" spans="1:21">
      <c r="A79" s="6" t="s">
        <v>339</v>
      </c>
      <c r="B79" s="1">
        <v>0.0180982413777825</v>
      </c>
      <c r="C79" s="2">
        <v>0</v>
      </c>
      <c r="D79" s="2">
        <v>0.0678457725076675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0.08594401388545</v>
      </c>
      <c r="U79" s="1"/>
    </row>
    <row r="80" spans="1:21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  <c r="U80" s="1"/>
    </row>
    <row r="81" spans="1:21">
      <c r="A81" s="5" t="s">
        <v>341</v>
      </c>
      <c r="B81" s="1">
        <v>0.00504290803439185</v>
      </c>
      <c r="C81" s="2">
        <v>0</v>
      </c>
      <c r="D81" s="2">
        <v>0.0481400296964827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0.0531829377308745</v>
      </c>
      <c r="U81" s="1"/>
    </row>
    <row r="82" spans="1:21">
      <c r="A82" s="6" t="s">
        <v>342</v>
      </c>
      <c r="B82" s="1">
        <v>0.00504290803439185</v>
      </c>
      <c r="C82" s="2">
        <v>0</v>
      </c>
      <c r="D82" s="2">
        <v>0.0481400296964827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0.0531829377308745</v>
      </c>
      <c r="U82" s="1"/>
    </row>
    <row r="83" spans="1:21">
      <c r="A83" s="7" t="s">
        <v>342</v>
      </c>
      <c r="B83" s="1">
        <v>0.00504290803439185</v>
      </c>
      <c r="C83" s="2">
        <v>0</v>
      </c>
      <c r="D83" s="2">
        <v>0.0481400296964827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0.0531829377308745</v>
      </c>
      <c r="U83" s="1"/>
    </row>
    <row r="84" spans="1:21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  <c r="U84" s="1"/>
    </row>
    <row r="85" spans="1:21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  <c r="U85" s="1"/>
    </row>
    <row r="86" ht="29" spans="1:21">
      <c r="A86" s="4" t="s">
        <v>345</v>
      </c>
      <c r="B86" s="1">
        <v>0.0117726424496256</v>
      </c>
      <c r="C86" s="2">
        <v>0</v>
      </c>
      <c r="D86" s="2">
        <v>0.00820937416635893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0.000459803519654555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0.020441820135639</v>
      </c>
      <c r="U86" s="1"/>
    </row>
    <row r="87" ht="29" spans="1:21">
      <c r="A87" s="5" t="s">
        <v>346</v>
      </c>
      <c r="B87" s="1">
        <v>0.000245995513872773</v>
      </c>
      <c r="C87" s="2">
        <v>0</v>
      </c>
      <c r="D87" s="2">
        <v>0.000149261348479253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0.000395256862352026</v>
      </c>
      <c r="U87" s="1"/>
    </row>
    <row r="88" ht="29" spans="1:21">
      <c r="A88" s="5" t="s">
        <v>347</v>
      </c>
      <c r="B88" s="1">
        <v>0.00918968955396144</v>
      </c>
      <c r="C88" s="2">
        <v>0</v>
      </c>
      <c r="D88" s="2">
        <v>0.00576278597606856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0.01495247553003</v>
      </c>
      <c r="U88" s="1"/>
    </row>
    <row r="89" spans="1:21">
      <c r="A89" s="6" t="s">
        <v>348</v>
      </c>
      <c r="B89" s="1">
        <v>0.00687030328030388</v>
      </c>
      <c r="C89" s="2">
        <v>0</v>
      </c>
      <c r="D89" s="2">
        <v>0.00348817281772168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0.0103584760980256</v>
      </c>
      <c r="U89" s="1"/>
    </row>
    <row r="90" spans="1:21">
      <c r="A90" s="6" t="s">
        <v>349</v>
      </c>
      <c r="B90" s="1">
        <v>0.00231938627365757</v>
      </c>
      <c r="C90" s="2">
        <v>0</v>
      </c>
      <c r="D90" s="2">
        <v>0.00227461315834688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0.00459399943200445</v>
      </c>
      <c r="U90" s="1"/>
    </row>
    <row r="91" ht="29" spans="1:21">
      <c r="A91" s="7" t="s">
        <v>350</v>
      </c>
      <c r="B91" s="1">
        <v>0.00231938627365757</v>
      </c>
      <c r="C91" s="2">
        <v>0</v>
      </c>
      <c r="D91" s="2">
        <v>0.00227461315834688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0.00459399943200445</v>
      </c>
      <c r="U91" s="1"/>
    </row>
    <row r="92" spans="1:21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  <c r="U92" s="1"/>
    </row>
    <row r="93" ht="29" spans="1:21">
      <c r="A93" s="8" t="s">
        <v>352</v>
      </c>
      <c r="B93" s="1">
        <v>0.0018976796784471</v>
      </c>
      <c r="C93" s="2">
        <v>0</v>
      </c>
      <c r="D93" s="2">
        <v>0.00222594097949495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0.00412362065794205</v>
      </c>
      <c r="U93" s="1"/>
    </row>
    <row r="94" spans="1:21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  <c r="U94" s="1"/>
    </row>
    <row r="95" spans="1:21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  <c r="U95" s="1"/>
    </row>
    <row r="96" spans="1:21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  <c r="U96" s="1"/>
    </row>
    <row r="97" ht="29" spans="1:21">
      <c r="A97" s="8" t="s">
        <v>356</v>
      </c>
      <c r="B97" s="1">
        <v>0.000421706595210471</v>
      </c>
      <c r="C97" s="2">
        <v>0</v>
      </c>
      <c r="D97" s="2">
        <v>4.86721788519303e-5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0.000470378774062402</v>
      </c>
      <c r="U97" s="1"/>
    </row>
    <row r="98" ht="29" spans="1:21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  <c r="U98" s="1"/>
    </row>
    <row r="99" ht="29" spans="1:21">
      <c r="A99" s="5" t="s">
        <v>358</v>
      </c>
      <c r="B99" s="1">
        <v>0.00233695738179134</v>
      </c>
      <c r="C99" s="2">
        <v>0</v>
      </c>
      <c r="D99" s="2">
        <v>0.00229732684181112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0.000459803519654555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0.00509408774325702</v>
      </c>
      <c r="U99" s="1"/>
    </row>
    <row r="100" spans="1:21">
      <c r="A100" s="4" t="s">
        <v>359</v>
      </c>
      <c r="B100" s="1">
        <v>0.309392072019413</v>
      </c>
      <c r="C100" s="2">
        <v>0</v>
      </c>
      <c r="D100" s="2">
        <v>0.292441919413939</v>
      </c>
      <c r="E100" s="2">
        <v>0</v>
      </c>
      <c r="F100" s="2">
        <v>0</v>
      </c>
      <c r="G100" s="2">
        <v>0</v>
      </c>
      <c r="H100" s="2">
        <v>0</v>
      </c>
      <c r="I100" s="2">
        <v>0.00819976904913883</v>
      </c>
      <c r="J100" s="2">
        <v>0</v>
      </c>
      <c r="K100" s="2">
        <v>0</v>
      </c>
      <c r="L100" s="2">
        <v>0</v>
      </c>
      <c r="M100" s="2">
        <v>0</v>
      </c>
      <c r="N100" s="2">
        <v>0.0638139602004585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0.673847720682949</v>
      </c>
      <c r="U100" s="1"/>
    </row>
    <row r="101" spans="1:21">
      <c r="A101" s="5" t="s">
        <v>360</v>
      </c>
      <c r="B101" s="1">
        <v>0.291639343936083</v>
      </c>
      <c r="C101" s="2">
        <v>0</v>
      </c>
      <c r="D101" s="2">
        <v>0.275474797866156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0.0246695843185109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0.59178372612075</v>
      </c>
      <c r="U101" s="1"/>
    </row>
    <row r="102" spans="1:21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  <c r="U102" s="1"/>
    </row>
    <row r="103" spans="1:21">
      <c r="A103" s="6" t="s">
        <v>362</v>
      </c>
      <c r="B103" s="1">
        <v>0.00128950164187366</v>
      </c>
      <c r="C103" s="2">
        <v>0</v>
      </c>
      <c r="D103" s="2">
        <v>0.18883831950972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0.00119987042487457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0.191327691576468</v>
      </c>
      <c r="U103" s="1"/>
    </row>
    <row r="104" spans="1:21">
      <c r="A104" s="6" t="s">
        <v>363</v>
      </c>
      <c r="B104" s="1">
        <v>0.273568656543799</v>
      </c>
      <c r="C104" s="2">
        <v>0</v>
      </c>
      <c r="D104" s="2">
        <v>0.0793648548359577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0.352933511379757</v>
      </c>
      <c r="U104" s="1"/>
    </row>
    <row r="105" ht="29" spans="1:21">
      <c r="A105" s="6" t="s">
        <v>364</v>
      </c>
      <c r="B105" s="1">
        <v>0.0144494841514061</v>
      </c>
      <c r="C105" s="2">
        <v>0</v>
      </c>
      <c r="D105" s="2">
        <v>0.00185278760829682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0.016302271759703</v>
      </c>
      <c r="U105" s="1"/>
    </row>
    <row r="106" spans="1:21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  <c r="U106" s="1"/>
    </row>
    <row r="107" ht="29" spans="1:21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  <c r="U107" s="1"/>
    </row>
    <row r="108" spans="1:21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  <c r="U108" s="1"/>
    </row>
    <row r="109" spans="1:21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  <c r="U109" s="1"/>
    </row>
    <row r="110" spans="1:21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  <c r="U110" s="1"/>
    </row>
    <row r="111" spans="1:21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  <c r="U111" s="1"/>
    </row>
    <row r="112" ht="29" spans="1:21">
      <c r="A112" s="5" t="s">
        <v>371</v>
      </c>
      <c r="B112" s="1">
        <v>0.0177527280833292</v>
      </c>
      <c r="C112" s="2">
        <v>0</v>
      </c>
      <c r="D112" s="2">
        <v>0.0164187483327179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0.030776788243217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0.0649482646592641</v>
      </c>
      <c r="U112" s="1"/>
    </row>
    <row r="113" spans="1:21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  <c r="U113" s="1"/>
    </row>
    <row r="114" spans="1:21">
      <c r="A114" s="4" t="s">
        <v>373</v>
      </c>
      <c r="B114" s="1">
        <v>0.00982224944677714</v>
      </c>
      <c r="C114" s="2">
        <v>0</v>
      </c>
      <c r="D114" s="2">
        <v>0.000691144939697412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0.0105133943864745</v>
      </c>
      <c r="U114" s="1"/>
    </row>
    <row r="115" spans="1:21">
      <c r="A115" s="4" t="s">
        <v>374</v>
      </c>
      <c r="B115" s="1">
        <v>0.0245819802791435</v>
      </c>
      <c r="C115" s="2">
        <v>0</v>
      </c>
      <c r="D115" s="2">
        <v>0.00452651263322953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0.00295776794901418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0.0320662608613872</v>
      </c>
      <c r="U115" s="1"/>
    </row>
    <row r="116" spans="1:21">
      <c r="A116" s="4" t="s">
        <v>375</v>
      </c>
      <c r="B116" s="1">
        <v>0.236559828804938</v>
      </c>
      <c r="C116" s="2">
        <v>0</v>
      </c>
      <c r="D116" s="2">
        <v>0.000973443577038608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0.0361525888864838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0.273685861268461</v>
      </c>
      <c r="U116" s="1"/>
    </row>
    <row r="117" spans="1:21">
      <c r="A117" s="5" t="s">
        <v>376</v>
      </c>
      <c r="B117" s="1">
        <v>0.229197534496889</v>
      </c>
      <c r="C117" s="2">
        <v>0</v>
      </c>
      <c r="D117" s="2">
        <v>0.000483476976595842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0.0322678937297762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0.261948905203261</v>
      </c>
      <c r="U117" s="1"/>
    </row>
    <row r="118" spans="1:21">
      <c r="A118" s="5" t="s">
        <v>377</v>
      </c>
      <c r="B118" s="1">
        <v>0.00736229430804968</v>
      </c>
      <c r="C118" s="2">
        <v>0</v>
      </c>
      <c r="D118" s="2">
        <v>0.000489966600442766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0.00388469515670765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0.0117369560652001</v>
      </c>
      <c r="U118" s="1"/>
    </row>
    <row r="119" spans="1:21">
      <c r="A119" s="4" t="s">
        <v>378</v>
      </c>
      <c r="B119" s="1">
        <v>0.00263566622006541</v>
      </c>
      <c r="C119" s="2">
        <v>0</v>
      </c>
      <c r="D119" s="2">
        <v>0.000184954279637336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0.00210564228626852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0.00492626278597127</v>
      </c>
      <c r="U119" s="1"/>
    </row>
    <row r="120" spans="1:19">
      <c r="A120" s="3" t="s">
        <v>379</v>
      </c>
      <c r="B120" s="1">
        <v>0.851372902405531</v>
      </c>
      <c r="C120" s="9">
        <f t="shared" ref="B120:S120" si="2">C3+C17+C31+C59+C71+C76+C86+C100+C114+C115+C116+C119</f>
        <v>0.1395528650208</v>
      </c>
      <c r="D120" s="9">
        <f t="shared" si="2"/>
        <v>1.5182637230475</v>
      </c>
      <c r="E120" s="9">
        <f t="shared" si="2"/>
        <v>0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0.0293182299657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7.84887771462999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10.3873854350695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1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0.00148085858613588</v>
      </c>
      <c r="C3" s="2">
        <v>0</v>
      </c>
      <c r="D3" s="2">
        <v>0.00120921101058937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0.00124564516571769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0.00393571476244294</v>
      </c>
    </row>
    <row r="4" ht="29" spans="1:19">
      <c r="A4" s="5" t="s">
        <v>266</v>
      </c>
      <c r="B4" s="1">
        <v>0.0010170425006669</v>
      </c>
      <c r="C4" s="2">
        <v>0</v>
      </c>
      <c r="D4" s="2">
        <v>0.000750544765193401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0.00120875817903356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0.00297634544489386</v>
      </c>
    </row>
    <row r="5" ht="29" spans="1:19">
      <c r="A5" s="6" t="s">
        <v>267</v>
      </c>
      <c r="B5" s="1">
        <v>9.49984753370185e-5</v>
      </c>
      <c r="C5" s="2">
        <v>0</v>
      </c>
      <c r="D5" s="2">
        <v>8.6601319060777e-5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0.00046534352432278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0.000646943318720576</v>
      </c>
    </row>
    <row r="6" spans="1:19">
      <c r="A6" s="6" t="s">
        <v>268</v>
      </c>
      <c r="B6" s="1">
        <v>0.000922044025329885</v>
      </c>
      <c r="C6" s="2">
        <v>0</v>
      </c>
      <c r="D6" s="2">
        <v>0.000663943446132624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0.000743414654710783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0.00232940212617329</v>
      </c>
    </row>
    <row r="7" spans="1:19">
      <c r="A7" s="7" t="s">
        <v>269</v>
      </c>
      <c r="B7" s="1">
        <v>8.94103297289586e-5</v>
      </c>
      <c r="C7" s="2">
        <v>0</v>
      </c>
      <c r="D7" s="2">
        <v>0.000163580269337023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0.000130523183651511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0.000383513782717493</v>
      </c>
    </row>
    <row r="8" spans="1:19">
      <c r="A8" s="7" t="s">
        <v>270</v>
      </c>
      <c r="B8" s="1">
        <v>2.23525824322397e-5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2.23525824322397e-5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0.000732047074655848</v>
      </c>
      <c r="C10" s="2">
        <v>0</v>
      </c>
      <c r="D10" s="2">
        <v>0.000452251332872947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0.000439806379695311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0.00162410478722411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7.82340385128384e-5</v>
      </c>
      <c r="C13" s="2">
        <v>0</v>
      </c>
      <c r="D13" s="2">
        <v>4.81118439226539e-5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0.000173085091363961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0.000299430973799453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0.000463816085468973</v>
      </c>
      <c r="C15" s="2">
        <v>0</v>
      </c>
      <c r="D15" s="2">
        <v>0.000458666245395967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0.00092248233086494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0.00364689054794656</v>
      </c>
      <c r="C17" s="2">
        <v>0</v>
      </c>
      <c r="D17" s="2">
        <v>0.158198157730209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0.0341715369720686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0.196016585250224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0.00364689054794656</v>
      </c>
      <c r="C24" s="2">
        <v>0</v>
      </c>
      <c r="D24" s="2">
        <v>0.137346484574131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0.0294812147421566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0.170474589864234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5.52559173931295e-5</v>
      </c>
      <c r="C31" s="2">
        <v>0</v>
      </c>
      <c r="D31" s="2">
        <v>1.60372813075513e-5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0.000590191786945965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0.000661484985646646</v>
      </c>
    </row>
    <row r="32" spans="1:19">
      <c r="A32" s="5" t="s">
        <v>294</v>
      </c>
      <c r="B32" s="1">
        <v>5.52559173931295e-5</v>
      </c>
      <c r="C32" s="2">
        <v>0</v>
      </c>
      <c r="D32" s="2">
        <v>1.60372813075513e-5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0.000590191786945965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0.000661484985646646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0.00833259234288394</v>
      </c>
      <c r="C59" s="2">
        <v>0</v>
      </c>
      <c r="D59" s="2">
        <v>0.0149114641597612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0.600208022560962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0.623452079063607</v>
      </c>
    </row>
    <row r="60" ht="29" spans="1:19">
      <c r="A60" s="5" t="s">
        <v>322</v>
      </c>
      <c r="B60" s="1">
        <v>0.00833259234288394</v>
      </c>
      <c r="C60" s="2">
        <v>0</v>
      </c>
      <c r="D60" s="2">
        <v>0.0149114641597612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0.600208022560962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0.623452079063607</v>
      </c>
    </row>
    <row r="61" ht="29" spans="1:19">
      <c r="A61" s="6" t="s">
        <v>323</v>
      </c>
      <c r="B61" s="1">
        <v>0</v>
      </c>
      <c r="C61" s="2">
        <v>0</v>
      </c>
      <c r="D61" s="2">
        <v>0.0139716794751387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0.0139716794751387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</v>
      </c>
      <c r="C63" s="2">
        <v>0</v>
      </c>
      <c r="D63" s="2">
        <v>0.0139716794751387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0.0139716794751387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0.00833259234288394</v>
      </c>
      <c r="C67" s="2">
        <v>0</v>
      </c>
      <c r="D67" s="2">
        <v>0.000939784684622506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0.600208022560962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0.609480399588468</v>
      </c>
    </row>
    <row r="68" spans="1:19">
      <c r="A68" s="7" t="s">
        <v>329</v>
      </c>
      <c r="B68" s="1">
        <v>0.00833259234288394</v>
      </c>
      <c r="C68" s="2">
        <v>0</v>
      </c>
      <c r="D68" s="2">
        <v>0.000939784684622506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0.600208022560962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0.609480399588468</v>
      </c>
    </row>
    <row r="69" spans="1:19">
      <c r="A69" s="8" t="s">
        <v>329</v>
      </c>
      <c r="B69" s="1">
        <v>0.00833259234288394</v>
      </c>
      <c r="C69" s="2">
        <v>0</v>
      </c>
      <c r="D69" s="2">
        <v>0.000939784684622506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0.600208022560962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0.609480399588468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0.00164110074657594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0.00164110074657594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0.00253624660834464</v>
      </c>
      <c r="C76" s="2">
        <v>0</v>
      </c>
      <c r="D76" s="2">
        <v>0.0275360120050656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0.0193997175353344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0.0494719761487446</v>
      </c>
    </row>
    <row r="77" spans="1:19">
      <c r="A77" s="5" t="s">
        <v>337</v>
      </c>
      <c r="B77" s="1">
        <v>0.00253624660834464</v>
      </c>
      <c r="C77" s="2">
        <v>0</v>
      </c>
      <c r="D77" s="2">
        <v>0.0275360120050656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0.0193997175353344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0.0494719761487446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0.000171293343918701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0.000171293343918701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0.000171293343918701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0.000171293343918701</v>
      </c>
    </row>
    <row r="89" spans="1:19">
      <c r="A89" s="6" t="s">
        <v>348</v>
      </c>
      <c r="B89" s="1">
        <v>0.000171293343918701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0.000171293343918701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</v>
      </c>
    </row>
    <row r="100" spans="1:19">
      <c r="A100" s="4" t="s">
        <v>359</v>
      </c>
      <c r="B100" s="1">
        <v>0.00745954884807249</v>
      </c>
      <c r="C100" s="2">
        <v>0</v>
      </c>
      <c r="D100" s="2">
        <v>0.0210184608816767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0.00837902089832421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0.0368570306280734</v>
      </c>
    </row>
    <row r="101" spans="1:19">
      <c r="A101" s="5" t="s">
        <v>360</v>
      </c>
      <c r="B101" s="1">
        <v>0.00638519094451966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0.00638519094451966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0.00107435790355283</v>
      </c>
      <c r="C112" s="2">
        <v>0</v>
      </c>
      <c r="D112" s="2">
        <v>0.00061903905847148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0.0060608156582528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0.00775421262027711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0.00206657131050304</v>
      </c>
      <c r="C114" s="2">
        <v>0</v>
      </c>
      <c r="D114" s="2">
        <v>0.00036565001381217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0.00243222132431521</v>
      </c>
    </row>
    <row r="115" spans="1:19">
      <c r="A115" s="4" t="s">
        <v>374</v>
      </c>
      <c r="B115" s="1">
        <v>0.00225444142963968</v>
      </c>
      <c r="C115" s="2">
        <v>0</v>
      </c>
      <c r="D115" s="2">
        <v>0.000298293432320454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0.1778208129621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0.18037354782406</v>
      </c>
    </row>
    <row r="116" spans="1:19">
      <c r="A116" s="4" t="s">
        <v>375</v>
      </c>
      <c r="B116" s="1">
        <v>0.00748165121502974</v>
      </c>
      <c r="C116" s="2">
        <v>0</v>
      </c>
      <c r="D116" s="2">
        <v>0.000420176770257844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0.0636470767931969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0.0715489047784845</v>
      </c>
    </row>
    <row r="117" spans="1:19">
      <c r="A117" s="5" t="s">
        <v>376</v>
      </c>
      <c r="B117" s="1">
        <v>0.00694014322457707</v>
      </c>
      <c r="C117" s="2">
        <v>0</v>
      </c>
      <c r="D117" s="2">
        <v>0.000333575451197067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0.0465598895769055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0.0538336082526796</v>
      </c>
    </row>
    <row r="118" spans="1:19">
      <c r="A118" s="5" t="s">
        <v>377</v>
      </c>
      <c r="B118" s="1">
        <v>0.000541507990452674</v>
      </c>
      <c r="C118" s="2">
        <v>0</v>
      </c>
      <c r="D118" s="2">
        <v>8.66013190607771e-5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0.0170871872162914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0.0177152965258049</v>
      </c>
    </row>
    <row r="119" spans="1:19">
      <c r="A119" s="4" t="s">
        <v>378</v>
      </c>
      <c r="B119" s="1">
        <v>0.000182344527397328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0.000471018445351107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0.000653362972748435</v>
      </c>
    </row>
    <row r="120" spans="1:19">
      <c r="A120" s="3" t="s">
        <v>379</v>
      </c>
      <c r="B120" s="1">
        <v>0.0373087954238411</v>
      </c>
      <c r="C120" s="9">
        <f t="shared" ref="B120:S120" si="2">C3+C17+C31+C59+C71+C76+C86+C100+C114+C115+C116+C119</f>
        <v>0</v>
      </c>
      <c r="D120" s="9">
        <f t="shared" si="2"/>
        <v>0.223973463285</v>
      </c>
      <c r="E120" s="9">
        <f t="shared" si="2"/>
        <v>0</v>
      </c>
      <c r="F120" s="9">
        <f t="shared" si="2"/>
        <v>0</v>
      </c>
      <c r="G120" s="9">
        <f t="shared" si="2"/>
        <v>0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0.905933043120001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1.16721530182884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5" width="12.8181818181818" style="1"/>
    <col min="16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0.0563499392359627</v>
      </c>
      <c r="C3" s="2">
        <v>0</v>
      </c>
      <c r="D3" s="2">
        <v>0.035272682968525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0.0916226222044877</v>
      </c>
    </row>
    <row r="4" ht="29" spans="1:19">
      <c r="A4" s="5" t="s">
        <v>266</v>
      </c>
      <c r="B4" s="1">
        <v>0.009827262130205</v>
      </c>
      <c r="C4" s="2">
        <v>0</v>
      </c>
      <c r="D4" s="2">
        <v>0.00405610641355358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0.0138833685437586</v>
      </c>
    </row>
    <row r="5" ht="29" spans="1:19">
      <c r="A5" s="6" t="s">
        <v>267</v>
      </c>
      <c r="B5" s="1">
        <v>0.00135908944353899</v>
      </c>
      <c r="C5" s="2">
        <v>0</v>
      </c>
      <c r="D5" s="2">
        <v>1.89095870095739e-5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0.00137799903054857</v>
      </c>
    </row>
    <row r="6" spans="1:19">
      <c r="A6" s="6" t="s">
        <v>268</v>
      </c>
      <c r="B6" s="1">
        <v>0.00846817268666601</v>
      </c>
      <c r="C6" s="2">
        <v>0</v>
      </c>
      <c r="D6" s="2">
        <v>0.00403719682654401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0.01250536951321</v>
      </c>
    </row>
    <row r="7" spans="1:19">
      <c r="A7" s="7" t="s">
        <v>269</v>
      </c>
      <c r="B7" s="1">
        <v>0.00846817268666601</v>
      </c>
      <c r="C7" s="2">
        <v>0</v>
      </c>
      <c r="D7" s="2">
        <v>0.00403719682654401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0.01250536951321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0.0400931385844002</v>
      </c>
      <c r="C15" s="2">
        <v>0</v>
      </c>
      <c r="D15" s="2">
        <v>0.0112007787053376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0.0512939172897378</v>
      </c>
    </row>
    <row r="16" spans="1:19">
      <c r="A16" s="5" t="s">
        <v>278</v>
      </c>
      <c r="B16" s="1">
        <v>0.00642953852135753</v>
      </c>
      <c r="C16" s="2">
        <v>0</v>
      </c>
      <c r="D16" s="2">
        <v>0.0200157978496339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0.0264453363709914</v>
      </c>
    </row>
    <row r="17" spans="1:19">
      <c r="A17" s="4" t="s">
        <v>279</v>
      </c>
      <c r="B17" s="1">
        <v>0.0229477025274467</v>
      </c>
      <c r="C17" s="2">
        <v>0</v>
      </c>
      <c r="D17" s="2">
        <v>0.307800802548338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0.330748505075785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0.0229477025274469</v>
      </c>
      <c r="C25" s="2">
        <v>0</v>
      </c>
      <c r="D25" s="2">
        <v>0.0679106301470494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0.0908583326744963</v>
      </c>
    </row>
    <row r="26" spans="1:19">
      <c r="A26" s="6" t="s">
        <v>288</v>
      </c>
      <c r="B26" s="1">
        <v>0.0229477025274469</v>
      </c>
      <c r="C26" s="2">
        <v>0</v>
      </c>
      <c r="D26" s="2">
        <v>0.0679106301470494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0.0908583326744963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0.0441181342441117</v>
      </c>
      <c r="C31" s="2">
        <v>0.557291755483999</v>
      </c>
      <c r="D31" s="2">
        <v>0.0360385212424128</v>
      </c>
      <c r="E31" s="2">
        <v>0</v>
      </c>
      <c r="F31" s="2">
        <v>0</v>
      </c>
      <c r="G31" s="2">
        <v>0.00386730439736264</v>
      </c>
      <c r="H31" s="2">
        <v>0</v>
      </c>
      <c r="I31" s="2">
        <v>0</v>
      </c>
      <c r="J31" s="2">
        <v>0</v>
      </c>
      <c r="K31" s="2">
        <v>0</v>
      </c>
      <c r="L31" s="2">
        <v>0.818455815336875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1">
        <v>0.484409690428749</v>
      </c>
      <c r="S31" s="2">
        <f t="shared" si="0"/>
        <v>1.94418122113351</v>
      </c>
    </row>
    <row r="32" spans="1:19">
      <c r="A32" s="5" t="s">
        <v>294</v>
      </c>
      <c r="B32" s="1">
        <v>0.0116745355236612</v>
      </c>
      <c r="C32" s="2">
        <v>0</v>
      </c>
      <c r="D32" s="2">
        <v>0.0120982316596177</v>
      </c>
      <c r="E32" s="2">
        <v>0</v>
      </c>
      <c r="F32" s="2">
        <v>0</v>
      </c>
      <c r="G32" s="2">
        <v>0.00386730439736264</v>
      </c>
      <c r="H32" s="2">
        <v>0</v>
      </c>
      <c r="I32" s="2">
        <v>0</v>
      </c>
      <c r="J32" s="2">
        <v>0</v>
      </c>
      <c r="K32" s="2">
        <v>0</v>
      </c>
      <c r="L32" s="2">
        <v>0.818455815336875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0.846095886917516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0.014061042785404</v>
      </c>
      <c r="C38" s="2">
        <v>0</v>
      </c>
      <c r="D38" s="2">
        <v>0.0173139289335409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0.484409690428749</v>
      </c>
      <c r="S38" s="2">
        <f t="shared" si="0"/>
        <v>0.515784662147694</v>
      </c>
    </row>
    <row r="39" spans="1:19">
      <c r="A39" s="5" t="s">
        <v>301</v>
      </c>
      <c r="B39" s="1">
        <v>0.0131580400377176</v>
      </c>
      <c r="C39" s="2">
        <v>0.557291755483999</v>
      </c>
      <c r="D39" s="2">
        <v>0.00426956227400398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0.574719357795721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0.00129000392526642</v>
      </c>
      <c r="C46" s="2">
        <v>0</v>
      </c>
      <c r="D46" s="2">
        <v>0.00101103234648414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0.00230103627175056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0.000341564981920318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0.000341564981920318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0.00030057718408988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0.00030057718408988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0.00393451197206259</v>
      </c>
      <c r="C58" s="2">
        <v>0</v>
      </c>
      <c r="D58" s="2">
        <v>0.000649229153995368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0.00458374112605796</v>
      </c>
    </row>
    <row r="59" ht="29" spans="1:19">
      <c r="A59" s="4" t="s">
        <v>321</v>
      </c>
      <c r="B59" s="1">
        <v>0.0856226349429563</v>
      </c>
      <c r="C59" s="2">
        <v>0.231227702878964</v>
      </c>
      <c r="D59" s="2">
        <v>0.0177813149846692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0.927633678607501</v>
      </c>
      <c r="M59" s="2">
        <v>0</v>
      </c>
      <c r="N59" s="2">
        <v>0.03755823888</v>
      </c>
      <c r="O59" s="2">
        <v>0</v>
      </c>
      <c r="P59" s="2">
        <v>0</v>
      </c>
      <c r="Q59" s="2">
        <v>0</v>
      </c>
      <c r="R59" s="1">
        <v>0.00482842957125089</v>
      </c>
      <c r="S59" s="2">
        <f t="shared" si="0"/>
        <v>1.30465199986534</v>
      </c>
    </row>
    <row r="60" ht="29" spans="1:19">
      <c r="A60" s="5" t="s">
        <v>322</v>
      </c>
      <c r="B60" s="1">
        <v>0.0856226349429563</v>
      </c>
      <c r="C60" s="2">
        <v>0.231227702878964</v>
      </c>
      <c r="D60" s="2">
        <v>0.0177813149846692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0.927633678607501</v>
      </c>
      <c r="M60" s="2">
        <v>0</v>
      </c>
      <c r="N60" s="2">
        <v>0.03755823888</v>
      </c>
      <c r="O60" s="2">
        <v>0</v>
      </c>
      <c r="P60" s="2">
        <v>0</v>
      </c>
      <c r="Q60" s="2">
        <v>0</v>
      </c>
      <c r="R60" s="1">
        <v>0.00482842957125089</v>
      </c>
      <c r="S60" s="2">
        <f t="shared" si="0"/>
        <v>1.30465199986534</v>
      </c>
    </row>
    <row r="61" ht="29" spans="1:19">
      <c r="A61" s="6" t="s">
        <v>323</v>
      </c>
      <c r="B61" s="1">
        <v>0.0624159862943194</v>
      </c>
      <c r="C61" s="2">
        <v>0</v>
      </c>
      <c r="D61" s="2">
        <v>0.00706588234591075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0.0694818686402302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0.0624159862943194</v>
      </c>
      <c r="C63" s="2">
        <v>0</v>
      </c>
      <c r="D63" s="2">
        <v>0.00706588234591075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0.0694818686402302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0.0232066486486369</v>
      </c>
      <c r="C67" s="2">
        <v>0.230696969317765</v>
      </c>
      <c r="D67" s="2">
        <v>0.00991492678868654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0.0874502312016357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0.00482842957125089</v>
      </c>
      <c r="S67" s="2">
        <f t="shared" ref="S67:S119" si="1">SUM(B67:R67)</f>
        <v>0.356097205527975</v>
      </c>
    </row>
    <row r="68" spans="1:19">
      <c r="A68" s="7" t="s">
        <v>329</v>
      </c>
      <c r="B68" s="1">
        <v>0.0232066486486369</v>
      </c>
      <c r="C68" s="2">
        <v>0.230696969317765</v>
      </c>
      <c r="D68" s="2">
        <v>0.00991492678868654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0.0874502312016357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0.00482842957125089</v>
      </c>
      <c r="S68" s="2">
        <f t="shared" si="1"/>
        <v>0.356097205527975</v>
      </c>
    </row>
    <row r="69" spans="1:19">
      <c r="A69" s="8" t="s">
        <v>329</v>
      </c>
      <c r="B69" s="1">
        <v>0.0061591105418183</v>
      </c>
      <c r="C69" s="2">
        <v>0.163336839496449</v>
      </c>
      <c r="D69" s="2">
        <v>0.00769620191289654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0.0832702871140139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0.260462439065178</v>
      </c>
    </row>
    <row r="70" ht="43.5" spans="1:19">
      <c r="A70" s="8" t="s">
        <v>330</v>
      </c>
      <c r="B70" s="1">
        <v>0.0170475381068187</v>
      </c>
      <c r="C70" s="2">
        <v>0.067360129821316</v>
      </c>
      <c r="D70" s="2">
        <v>0.00221872487578999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0.00417994408762173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0.00482842957125089</v>
      </c>
      <c r="S70" s="2">
        <f t="shared" si="1"/>
        <v>0.0956347664627973</v>
      </c>
    </row>
    <row r="71" ht="29" spans="1:19">
      <c r="A71" s="4" t="s">
        <v>331</v>
      </c>
      <c r="B71" s="1">
        <v>0.00820680933213928</v>
      </c>
      <c r="C71" s="2">
        <v>0</v>
      </c>
      <c r="D71" s="2">
        <v>0.00265049377917526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0.0108573031113145</v>
      </c>
    </row>
    <row r="72" spans="1:19">
      <c r="A72" s="5" t="s">
        <v>332</v>
      </c>
      <c r="B72" s="1">
        <v>0.00751327614914159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0.00751327614914159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</v>
      </c>
    </row>
    <row r="75" ht="29" spans="1:19">
      <c r="A75" s="5" t="s">
        <v>335</v>
      </c>
      <c r="B75" s="1">
        <v>0.000693533182997686</v>
      </c>
      <c r="C75" s="2">
        <v>0</v>
      </c>
      <c r="D75" s="2">
        <v>0.000236369837619673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0.000929903020617359</v>
      </c>
    </row>
    <row r="76" spans="1:19">
      <c r="A76" s="4" t="s">
        <v>336</v>
      </c>
      <c r="B76" s="1">
        <v>0.0199681602858421</v>
      </c>
      <c r="C76" s="2">
        <v>0</v>
      </c>
      <c r="D76" s="2">
        <v>0.0108919221175145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0.0308600824033566</v>
      </c>
    </row>
    <row r="77" spans="1:19">
      <c r="A77" s="5" t="s">
        <v>337</v>
      </c>
      <c r="B77" s="1">
        <v>0.0199681602858421</v>
      </c>
      <c r="C77" s="2">
        <v>0</v>
      </c>
      <c r="D77" s="2">
        <v>0.0108919221175145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0.0308600824033566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0.026920425516253</v>
      </c>
      <c r="C86" s="2">
        <v>0</v>
      </c>
      <c r="D86" s="2">
        <v>0.0095304318528252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0.00697575210055451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0.0434266094696327</v>
      </c>
    </row>
    <row r="87" ht="29" spans="1:19">
      <c r="A87" s="5" t="s">
        <v>346</v>
      </c>
      <c r="B87" s="1">
        <v>0.000627272050864146</v>
      </c>
      <c r="C87" s="2">
        <v>0</v>
      </c>
      <c r="D87" s="2">
        <v>0.000189095870095738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0.000816367920959884</v>
      </c>
    </row>
    <row r="88" ht="29" spans="1:19">
      <c r="A88" s="5" t="s">
        <v>347</v>
      </c>
      <c r="B88" s="1">
        <v>0.0164136186642785</v>
      </c>
      <c r="C88" s="2">
        <v>0</v>
      </c>
      <c r="D88" s="2">
        <v>0.00713836909611412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0.0235519877603926</v>
      </c>
    </row>
    <row r="89" spans="1:19">
      <c r="A89" s="6" t="s">
        <v>348</v>
      </c>
      <c r="B89" s="1">
        <v>0.0164136186642785</v>
      </c>
      <c r="C89" s="2">
        <v>0</v>
      </c>
      <c r="D89" s="2">
        <v>0.00713836909611412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0.0235519877603926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0.0098795348011103</v>
      </c>
      <c r="C99" s="2">
        <v>0</v>
      </c>
      <c r="D99" s="2">
        <v>0.00220296688661535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0.00133273579605331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0.013415237483779</v>
      </c>
    </row>
    <row r="100" spans="1:19">
      <c r="A100" s="4" t="s">
        <v>359</v>
      </c>
      <c r="B100" s="1">
        <v>0.132929402112294</v>
      </c>
      <c r="C100" s="2">
        <v>0.00208707386903779</v>
      </c>
      <c r="D100" s="2">
        <v>0.139187166781803</v>
      </c>
      <c r="E100" s="2">
        <v>0</v>
      </c>
      <c r="F100" s="2">
        <v>0</v>
      </c>
      <c r="G100" s="2">
        <v>0.000507450162637363</v>
      </c>
      <c r="H100" s="2">
        <v>0</v>
      </c>
      <c r="I100" s="2">
        <v>0</v>
      </c>
      <c r="J100" s="2">
        <v>0</v>
      </c>
      <c r="K100" s="2">
        <v>0</v>
      </c>
      <c r="L100" s="2">
        <v>0.000469945404668935</v>
      </c>
      <c r="M100" s="2">
        <v>0</v>
      </c>
      <c r="N100" s="2">
        <v>0.06791996322</v>
      </c>
      <c r="O100" s="2">
        <v>0.0003433248</v>
      </c>
      <c r="P100" s="2">
        <v>0</v>
      </c>
      <c r="Q100" s="2">
        <v>0</v>
      </c>
      <c r="R100" s="1">
        <v>0</v>
      </c>
      <c r="S100" s="2">
        <f t="shared" si="1"/>
        <v>0.343444326350441</v>
      </c>
    </row>
    <row r="101" spans="1:19">
      <c r="A101" s="5" t="s">
        <v>360</v>
      </c>
      <c r="B101" s="1">
        <v>0.102142870485669</v>
      </c>
      <c r="C101" s="2">
        <v>0</v>
      </c>
      <c r="D101" s="2">
        <v>0.128106148794193</v>
      </c>
      <c r="E101" s="2">
        <v>0</v>
      </c>
      <c r="F101" s="2">
        <v>0</v>
      </c>
      <c r="G101" s="2">
        <v>0.00048608384</v>
      </c>
      <c r="H101" s="2">
        <v>0</v>
      </c>
      <c r="I101" s="2">
        <v>0</v>
      </c>
      <c r="J101" s="2">
        <v>0</v>
      </c>
      <c r="K101" s="2">
        <v>0</v>
      </c>
      <c r="L101" s="2">
        <v>0.000469945404668935</v>
      </c>
      <c r="M101" s="2">
        <v>0</v>
      </c>
      <c r="N101" s="2">
        <v>0.0621795325215258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0.293384581046057</v>
      </c>
    </row>
    <row r="102" spans="1:19">
      <c r="A102" s="6" t="s">
        <v>361</v>
      </c>
      <c r="B102" s="1">
        <v>0.00964644657634249</v>
      </c>
      <c r="C102" s="2">
        <v>0</v>
      </c>
      <c r="D102" s="2">
        <v>0.0978192936005253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0.0621795325215258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0.169645272698394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0.00622572084005084</v>
      </c>
      <c r="C104" s="2">
        <v>0</v>
      </c>
      <c r="D104" s="2">
        <v>0.00196344545116075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0.00818916629121159</v>
      </c>
    </row>
    <row r="105" ht="29" spans="1:19">
      <c r="A105" s="6" t="s">
        <v>364</v>
      </c>
      <c r="B105" s="1">
        <v>0.0807975418912092</v>
      </c>
      <c r="C105" s="2">
        <v>0</v>
      </c>
      <c r="D105" s="2">
        <v>0.0280775851113822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0.108875127002591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0.0307865316266251</v>
      </c>
      <c r="C112" s="2">
        <v>0.00208707386903779</v>
      </c>
      <c r="D112" s="2">
        <v>0.00995274596270568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0.0428263514583685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0.0244113373127965</v>
      </c>
      <c r="C114" s="2">
        <v>0</v>
      </c>
      <c r="D114" s="2">
        <v>0.000872992600275324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0.0252843299130718</v>
      </c>
    </row>
    <row r="115" spans="1:19">
      <c r="A115" s="4" t="s">
        <v>374</v>
      </c>
      <c r="B115" s="1">
        <v>0.0290636050233723</v>
      </c>
      <c r="C115" s="2">
        <v>0</v>
      </c>
      <c r="D115" s="2">
        <v>0.00070280631718916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0.0297664113405615</v>
      </c>
    </row>
    <row r="116" spans="1:19">
      <c r="A116" s="4" t="s">
        <v>375</v>
      </c>
      <c r="B116" s="1">
        <v>0.0819112753086768</v>
      </c>
      <c r="C116" s="2">
        <v>0</v>
      </c>
      <c r="D116" s="2">
        <v>0.000463284881734559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0.0823745601904113</v>
      </c>
    </row>
    <row r="117" spans="1:19">
      <c r="A117" s="5" t="s">
        <v>376</v>
      </c>
      <c r="B117" s="1">
        <v>0.0731294665965787</v>
      </c>
      <c r="C117" s="2">
        <v>0</v>
      </c>
      <c r="D117" s="2">
        <v>0.000318311381327826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0.0734477779779065</v>
      </c>
    </row>
    <row r="118" spans="1:19">
      <c r="A118" s="5" t="s">
        <v>377</v>
      </c>
      <c r="B118" s="1">
        <v>0.00878180871209807</v>
      </c>
      <c r="C118" s="2">
        <v>0</v>
      </c>
      <c r="D118" s="2">
        <v>0.000144973500406733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0.0089267822125048</v>
      </c>
    </row>
    <row r="119" spans="1:19">
      <c r="A119" s="4" t="s">
        <v>378</v>
      </c>
      <c r="B119" s="1">
        <v>0.000993180747201568</v>
      </c>
      <c r="C119" s="2">
        <v>0</v>
      </c>
      <c r="D119" s="2">
        <v>7.56383480382953e-5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0.00106881909523986</v>
      </c>
    </row>
    <row r="120" spans="1:19">
      <c r="A120" s="3" t="s">
        <v>379</v>
      </c>
      <c r="B120" s="1">
        <v>0.533442606589053</v>
      </c>
      <c r="C120" s="9">
        <f t="shared" ref="B120:S120" si="2">C3+C17+C31+C59+C71+C76+C86+C100+C114+C115+C116+C119</f>
        <v>0.790606532232001</v>
      </c>
      <c r="D120" s="9">
        <f t="shared" si="2"/>
        <v>0.5612680584225</v>
      </c>
      <c r="E120" s="9">
        <f t="shared" si="2"/>
        <v>0</v>
      </c>
      <c r="F120" s="9">
        <f t="shared" si="2"/>
        <v>0</v>
      </c>
      <c r="G120" s="9">
        <f t="shared" si="2"/>
        <v>0.00437475456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1.7535351914496</v>
      </c>
      <c r="M120" s="9">
        <f t="shared" si="2"/>
        <v>0</v>
      </c>
      <c r="N120" s="9">
        <f t="shared" si="2"/>
        <v>0.1054782021</v>
      </c>
      <c r="O120" s="9">
        <f t="shared" si="2"/>
        <v>0.0003433248</v>
      </c>
      <c r="P120" s="9">
        <f t="shared" si="2"/>
        <v>0</v>
      </c>
      <c r="Q120" s="9">
        <f t="shared" si="2"/>
        <v>0</v>
      </c>
      <c r="R120" s="1">
        <v>0.48923812</v>
      </c>
      <c r="S120" s="9">
        <f t="shared" si="2"/>
        <v>4.23828679015315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43"/>
  <sheetViews>
    <sheetView zoomScale="80" zoomScaleNormal="8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0.00388657639967324</v>
      </c>
      <c r="C3" s="2">
        <v>0</v>
      </c>
      <c r="D3" s="2">
        <v>0.00840629732096013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0.00243908788744731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0.0147319616080807</v>
      </c>
    </row>
    <row r="4" ht="29" spans="1:19">
      <c r="A4" s="5" t="s">
        <v>266</v>
      </c>
      <c r="B4" s="1">
        <v>0.00219629248070178</v>
      </c>
      <c r="C4" s="2">
        <v>0</v>
      </c>
      <c r="D4" s="2">
        <v>0.00740022450329203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0.00132855915005484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0.0109250761340486</v>
      </c>
    </row>
    <row r="5" ht="29" spans="1:19">
      <c r="A5" s="6" t="s">
        <v>267</v>
      </c>
      <c r="B5" s="1">
        <v>0.00219629248070178</v>
      </c>
      <c r="C5" s="2">
        <v>0</v>
      </c>
      <c r="D5" s="2">
        <v>0.00740022450329203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0.00132855915005484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0.0109250761340486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0.00169028391897146</v>
      </c>
      <c r="C15" s="2">
        <v>0</v>
      </c>
      <c r="D15" s="2">
        <v>0.000954970706294483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0.000126335379299694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0.00277159000456564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0.0109328889372626</v>
      </c>
      <c r="C17" s="2">
        <v>0</v>
      </c>
      <c r="D17" s="2">
        <v>0.460739830026499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0.200785633387966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0.672458352351728</v>
      </c>
    </row>
    <row r="18" spans="1:19">
      <c r="A18" s="5" t="s">
        <v>280</v>
      </c>
      <c r="B18" s="1">
        <v>0.0071702713159969</v>
      </c>
      <c r="C18" s="2">
        <v>0</v>
      </c>
      <c r="D18" s="2">
        <v>0.409337493748561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0.0450141107114441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0.461521875776002</v>
      </c>
    </row>
    <row r="19" spans="1:19">
      <c r="A19" s="6" t="s">
        <v>281</v>
      </c>
      <c r="B19" s="1">
        <v>0.0071702713159969</v>
      </c>
      <c r="C19" s="2">
        <v>0</v>
      </c>
      <c r="D19" s="2">
        <v>0.409337493748561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0.0450141107114441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0.461521875776002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0.0037626176212657</v>
      </c>
      <c r="C24" s="2">
        <v>0</v>
      </c>
      <c r="D24" s="2">
        <v>0.0513001320551906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0.0550627496764563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0.00961044346101017</v>
      </c>
      <c r="C31" s="2">
        <v>0</v>
      </c>
      <c r="D31" s="2">
        <v>0.071693068375225</v>
      </c>
      <c r="E31" s="2">
        <v>0</v>
      </c>
      <c r="F31" s="2">
        <v>0</v>
      </c>
      <c r="G31" s="2">
        <v>0.0164131547618737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0.0509307206996685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0.148647387297777</v>
      </c>
    </row>
    <row r="32" spans="1:19">
      <c r="A32" s="5" t="s">
        <v>294</v>
      </c>
      <c r="B32" s="1">
        <v>0.00305009970308394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0.00305009970308394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0.00411500520286755</v>
      </c>
      <c r="C50" s="2">
        <v>0</v>
      </c>
      <c r="D50" s="2">
        <v>0.0698284348028767</v>
      </c>
      <c r="E50" s="2">
        <v>0</v>
      </c>
      <c r="F50" s="2">
        <v>0</v>
      </c>
      <c r="G50" s="2">
        <v>0.0164131547618737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0.090356594767618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0.00244533855505868</v>
      </c>
      <c r="C58" s="2">
        <v>0</v>
      </c>
      <c r="D58" s="2">
        <v>0.0012807466663013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0.00372608522135998</v>
      </c>
    </row>
    <row r="59" ht="29" spans="1:19">
      <c r="A59" s="4" t="s">
        <v>321</v>
      </c>
      <c r="B59" s="1">
        <v>0.0130023646825432</v>
      </c>
      <c r="C59" s="2">
        <v>0.1214372372796</v>
      </c>
      <c r="D59" s="2">
        <v>0.00425105688989283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3.71575995288608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3.85445061173812</v>
      </c>
    </row>
    <row r="60" ht="29" spans="1:19">
      <c r="A60" s="5" t="s">
        <v>322</v>
      </c>
      <c r="B60" s="1">
        <v>0.0130023646825432</v>
      </c>
      <c r="C60" s="2">
        <v>0.1214372372796</v>
      </c>
      <c r="D60" s="2">
        <v>0.00425105688989283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3.71575995288608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3.85445061173812</v>
      </c>
    </row>
    <row r="61" ht="29" spans="1:19">
      <c r="A61" s="6" t="s">
        <v>323</v>
      </c>
      <c r="B61" s="1">
        <v>0.0104786137736644</v>
      </c>
      <c r="C61" s="2">
        <v>0</v>
      </c>
      <c r="D61" s="2">
        <v>0.00299586127927835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0.0134744750529428</v>
      </c>
    </row>
    <row r="62" spans="1:19">
      <c r="A62" s="7" t="s">
        <v>324</v>
      </c>
      <c r="B62" s="1">
        <v>0.000605700218130892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0.000605700218130892</v>
      </c>
    </row>
    <row r="63" ht="29" spans="1:19">
      <c r="A63" s="7" t="s">
        <v>325</v>
      </c>
      <c r="B63" s="1">
        <v>0.00987291355553355</v>
      </c>
      <c r="C63" s="2">
        <v>0</v>
      </c>
      <c r="D63" s="2">
        <v>0.00299586127927835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0.0128687748348119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0.00252375090887873</v>
      </c>
      <c r="C67" s="2">
        <v>0</v>
      </c>
      <c r="D67" s="2">
        <v>0.00125519561061449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0.945391608917947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0.94917055543744</v>
      </c>
    </row>
    <row r="68" spans="1:19">
      <c r="A68" s="7" t="s">
        <v>329</v>
      </c>
      <c r="B68" s="1">
        <v>0.00252375090887873</v>
      </c>
      <c r="C68" s="2">
        <v>0</v>
      </c>
      <c r="D68" s="2">
        <v>0.00125519561061449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0.945391608917947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0.94917055543744</v>
      </c>
    </row>
    <row r="69" spans="1:19">
      <c r="A69" s="8" t="s">
        <v>329</v>
      </c>
      <c r="B69" s="1">
        <v>0.00143349051624311</v>
      </c>
      <c r="C69" s="2">
        <v>0</v>
      </c>
      <c r="D69" s="2">
        <v>0.000712235677269799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0.89784019827498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0.899985924468493</v>
      </c>
    </row>
    <row r="70" ht="43.5" spans="1:19">
      <c r="A70" s="8" t="s">
        <v>330</v>
      </c>
      <c r="B70" s="1">
        <v>0.00109026039263562</v>
      </c>
      <c r="C70" s="2">
        <v>0</v>
      </c>
      <c r="D70" s="2">
        <v>0.000542959933344689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0.0475514106429664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0.0491846309689467</v>
      </c>
    </row>
    <row r="71" ht="29" spans="1:19">
      <c r="A71" s="4" t="s">
        <v>331</v>
      </c>
      <c r="B71" s="1">
        <v>0.00173634062530856</v>
      </c>
      <c r="C71" s="2">
        <v>0</v>
      </c>
      <c r="D71" s="2">
        <v>0.000820827663938736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0.00704625389707001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0.00960342218631731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0.00173634062530856</v>
      </c>
      <c r="C74" s="2">
        <v>0</v>
      </c>
      <c r="D74" s="2">
        <v>0.000300224904320005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0.00203656552962857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0.00530997191228083</v>
      </c>
      <c r="C76" s="2">
        <v>0</v>
      </c>
      <c r="D76" s="2">
        <v>0.0193581185647186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0.0130899754293747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0.0377580659063741</v>
      </c>
    </row>
    <row r="77" spans="1:19">
      <c r="A77" s="5" t="s">
        <v>337</v>
      </c>
      <c r="B77" s="1">
        <v>0.00290736104702829</v>
      </c>
      <c r="C77" s="2">
        <v>0</v>
      </c>
      <c r="D77" s="2">
        <v>0.00649635590837117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0.0130899754293747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0.0224936923847742</v>
      </c>
    </row>
    <row r="78" spans="1:19">
      <c r="A78" s="5" t="s">
        <v>338</v>
      </c>
      <c r="B78" s="1">
        <v>0.00153444055259826</v>
      </c>
      <c r="C78" s="2">
        <v>0</v>
      </c>
      <c r="D78" s="2">
        <v>0.00290643258437451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0.00444087313697277</v>
      </c>
    </row>
    <row r="79" spans="1:19">
      <c r="A79" s="6" t="s">
        <v>339</v>
      </c>
      <c r="B79" s="1">
        <v>0.00153444055259826</v>
      </c>
      <c r="C79" s="2">
        <v>0</v>
      </c>
      <c r="D79" s="2">
        <v>0.00290643258437451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0.00444087313697277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0.000868170312654282</v>
      </c>
      <c r="C81" s="2">
        <v>0</v>
      </c>
      <c r="D81" s="2">
        <v>0.00995533007197292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0.0108235003846272</v>
      </c>
    </row>
    <row r="82" spans="1:19">
      <c r="A82" s="6" t="s">
        <v>342</v>
      </c>
      <c r="B82" s="1">
        <v>0.000868170312654282</v>
      </c>
      <c r="C82" s="2">
        <v>0</v>
      </c>
      <c r="D82" s="2">
        <v>0.00995533007197292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0.0108235003846272</v>
      </c>
    </row>
    <row r="83" spans="1:19">
      <c r="A83" s="7" t="s">
        <v>342</v>
      </c>
      <c r="B83" s="1">
        <v>0.000868170312654282</v>
      </c>
      <c r="C83" s="2">
        <v>0</v>
      </c>
      <c r="D83" s="2">
        <v>0.00995533007197292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0.0108235003846272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0.0102767137009542</v>
      </c>
      <c r="C86" s="2">
        <v>0</v>
      </c>
      <c r="D86" s="2">
        <v>0.00389653599223836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0.000784501952102936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0.0149577516452954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0.00915967960302435</v>
      </c>
      <c r="C88" s="2">
        <v>0</v>
      </c>
      <c r="D88" s="2">
        <v>0.00312042267575154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0.000741710936533685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0.0130218132153096</v>
      </c>
    </row>
    <row r="89" spans="1:19">
      <c r="A89" s="6" t="s">
        <v>348</v>
      </c>
      <c r="B89" s="1">
        <v>0.00874333053015961</v>
      </c>
      <c r="C89" s="2">
        <v>0</v>
      </c>
      <c r="D89" s="2">
        <v>0.00267966696515408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0.000741710936533685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0.0121647084318474</v>
      </c>
    </row>
    <row r="90" spans="1:19">
      <c r="A90" s="6" t="s">
        <v>349</v>
      </c>
      <c r="B90" s="1">
        <v>0.000416349072864743</v>
      </c>
      <c r="C90" s="2">
        <v>0</v>
      </c>
      <c r="D90" s="2">
        <v>0.000440755710597454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0.000857104783462197</v>
      </c>
    </row>
    <row r="91" ht="29" spans="1:19">
      <c r="A91" s="7" t="s">
        <v>350</v>
      </c>
      <c r="B91" s="1">
        <v>0.000416349072864743</v>
      </c>
      <c r="C91" s="2">
        <v>0</v>
      </c>
      <c r="D91" s="2">
        <v>0.000440755710597454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0.000857104783462197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0.000416349072864743</v>
      </c>
      <c r="C97" s="2">
        <v>0</v>
      </c>
      <c r="D97" s="2">
        <v>0.000440755710597454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0.000857104783462197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0.0011170340979298</v>
      </c>
      <c r="C99" s="2">
        <v>0</v>
      </c>
      <c r="D99" s="2">
        <v>0.000747368378839161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0.00186440247676896</v>
      </c>
    </row>
    <row r="100" spans="1:19">
      <c r="A100" s="4" t="s">
        <v>359</v>
      </c>
      <c r="B100" s="1">
        <v>0.0228954682453479</v>
      </c>
      <c r="C100" s="2">
        <v>0</v>
      </c>
      <c r="D100" s="2">
        <v>0.0246439932099272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0.00846650808048753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0.0560059695357626</v>
      </c>
    </row>
    <row r="101" spans="1:19">
      <c r="A101" s="5" t="s">
        <v>360</v>
      </c>
      <c r="B101" s="1">
        <v>0.0180748355252502</v>
      </c>
      <c r="C101" s="2">
        <v>0</v>
      </c>
      <c r="D101" s="2">
        <v>0.0150240207438436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0.0330988562690938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0.000953977843556162</v>
      </c>
      <c r="C103" s="2">
        <v>0</v>
      </c>
      <c r="D103" s="2">
        <v>0.00882788973979248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0.00978186758334864</v>
      </c>
    </row>
    <row r="104" spans="1:19">
      <c r="A104" s="6" t="s">
        <v>363</v>
      </c>
      <c r="B104" s="1">
        <v>0.00812910907115411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0.00812910907115411</v>
      </c>
    </row>
    <row r="105" ht="29" spans="1:19">
      <c r="A105" s="6" t="s">
        <v>364</v>
      </c>
      <c r="B105" s="1">
        <v>0.00892070770729646</v>
      </c>
      <c r="C105" s="2">
        <v>0</v>
      </c>
      <c r="D105" s="2">
        <v>0.00398277080518134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0.0129034785124778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0.00482063272009762</v>
      </c>
      <c r="C112" s="2">
        <v>0</v>
      </c>
      <c r="D112" s="2">
        <v>0.00961997246608356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0.00678747013624644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0.0212280753224276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0.00431056655236486</v>
      </c>
      <c r="C114" s="2">
        <v>0</v>
      </c>
      <c r="D114" s="2">
        <v>0.000281061612554898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0.00459162816491976</v>
      </c>
    </row>
    <row r="115" spans="1:19">
      <c r="A115" s="4" t="s">
        <v>374</v>
      </c>
      <c r="B115" s="1">
        <v>0.00766210775935581</v>
      </c>
      <c r="C115" s="2">
        <v>0</v>
      </c>
      <c r="D115" s="2">
        <v>0.000664327447857032</v>
      </c>
      <c r="E115" s="2">
        <v>0</v>
      </c>
      <c r="F115" s="2">
        <v>0</v>
      </c>
      <c r="G115" s="2">
        <v>0.000101543702126328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0.0345503212501427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0.0429783001594819</v>
      </c>
    </row>
    <row r="116" spans="1:19">
      <c r="A116" s="4" t="s">
        <v>375</v>
      </c>
      <c r="B116" s="1">
        <v>0.0227642331980861</v>
      </c>
      <c r="C116" s="2">
        <v>0</v>
      </c>
      <c r="D116" s="2">
        <v>0.000555735461188094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0.0150299995646686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0.0383499682239428</v>
      </c>
    </row>
    <row r="117" spans="1:19">
      <c r="A117" s="5" t="s">
        <v>376</v>
      </c>
      <c r="B117" s="1">
        <v>0.0214922627400112</v>
      </c>
      <c r="C117" s="2">
        <v>0</v>
      </c>
      <c r="D117" s="2">
        <v>0.000447143474519156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0.0128782227817577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0.0348176289962881</v>
      </c>
    </row>
    <row r="118" spans="1:19">
      <c r="A118" s="5" t="s">
        <v>377</v>
      </c>
      <c r="B118" s="1">
        <v>0.00127197045807489</v>
      </c>
      <c r="C118" s="2">
        <v>0</v>
      </c>
      <c r="D118" s="2">
        <v>0.000108591986668938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0.00215177678291091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0.00353233922765474</v>
      </c>
    </row>
    <row r="119" spans="1:19">
      <c r="A119" s="4" t="s">
        <v>378</v>
      </c>
      <c r="B119" s="1">
        <v>0.000706650254486043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0.000554245534992204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0.00126089578947825</v>
      </c>
    </row>
    <row r="120" spans="1:19">
      <c r="A120" s="3" t="s">
        <v>379</v>
      </c>
      <c r="B120" s="1">
        <v>0.113094325728673</v>
      </c>
      <c r="C120" s="9">
        <f t="shared" ref="B120:S120" si="2">C3+C17+C31+C59+C71+C76+C86+C100+C114+C115+C116+C119</f>
        <v>0.1214372372796</v>
      </c>
      <c r="D120" s="9">
        <f t="shared" si="2"/>
        <v>0.595310852565</v>
      </c>
      <c r="E120" s="9">
        <f t="shared" si="2"/>
        <v>0</v>
      </c>
      <c r="F120" s="9">
        <f t="shared" si="2"/>
        <v>0</v>
      </c>
      <c r="G120" s="9">
        <f t="shared" si="2"/>
        <v>0.016514698464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4.04943720057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4.89579431460727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6" operator="lessThan">
      <formula>0</formula>
    </cfRule>
  </conditionalFormatting>
  <pageMargins left="0.75" right="0.75" top="1" bottom="1" header="0.5" footer="0.5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0.0367233318284078</v>
      </c>
      <c r="C3" s="2">
        <v>0</v>
      </c>
      <c r="D3" s="2">
        <v>0.0124578226715294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0.0126340895612179</v>
      </c>
      <c r="M3" s="2">
        <v>0</v>
      </c>
      <c r="N3" s="2">
        <v>0.00302026307495832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0.0648355071361135</v>
      </c>
    </row>
    <row r="4" ht="29" spans="1:19">
      <c r="A4" s="5" t="s">
        <v>266</v>
      </c>
      <c r="B4" s="1">
        <v>0.0263487063505681</v>
      </c>
      <c r="C4" s="2">
        <v>0</v>
      </c>
      <c r="D4" s="2">
        <v>0.0101996169833726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0.0120432600787963</v>
      </c>
      <c r="M4" s="2">
        <v>0</v>
      </c>
      <c r="N4" s="2">
        <v>0.00267220829915174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0.0512637917118888</v>
      </c>
    </row>
    <row r="5" ht="29" spans="1:19">
      <c r="A5" s="6" t="s">
        <v>267</v>
      </c>
      <c r="B5" s="1">
        <v>0.00508783002885833</v>
      </c>
      <c r="C5" s="2">
        <v>0</v>
      </c>
      <c r="D5" s="2">
        <v>0.00808889933000117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0.00677038564133502</v>
      </c>
      <c r="M5" s="2">
        <v>0</v>
      </c>
      <c r="N5" s="2">
        <v>0.0016891311364654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0.0216362461366599</v>
      </c>
    </row>
    <row r="6" spans="1:19">
      <c r="A6" s="6" t="s">
        <v>268</v>
      </c>
      <c r="B6" s="1">
        <v>0.0212608763217098</v>
      </c>
      <c r="C6" s="2">
        <v>0</v>
      </c>
      <c r="D6" s="2">
        <v>0.00211071765337146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0.00527287443746125</v>
      </c>
      <c r="M6" s="2">
        <v>0</v>
      </c>
      <c r="N6" s="2">
        <v>0.000983077162686338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0.0296275455752288</v>
      </c>
    </row>
    <row r="7" spans="1:19">
      <c r="A7" s="7" t="s">
        <v>269</v>
      </c>
      <c r="B7" s="1">
        <v>0.00505940639741223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0.00169259641033376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0.00675200280774599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0.00110852162639931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0.00110852162639931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0.00440566287415111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0.00440566287415111</v>
      </c>
    </row>
    <row r="13" spans="1:19">
      <c r="A13" s="7" t="s">
        <v>275</v>
      </c>
      <c r="B13" s="1">
        <v>0.0106872854237472</v>
      </c>
      <c r="C13" s="2">
        <v>0</v>
      </c>
      <c r="D13" s="2">
        <v>0.00211071765337146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0.00358027802712749</v>
      </c>
      <c r="M13" s="2">
        <v>0</v>
      </c>
      <c r="N13" s="2">
        <v>0.000983077162686338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0.0173613582669325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0.00548576086910428</v>
      </c>
      <c r="C15" s="2">
        <v>0</v>
      </c>
      <c r="D15" s="2">
        <v>0.00225820568815673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0.000590829482421662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0.00833479603968267</v>
      </c>
    </row>
    <row r="16" spans="1:19">
      <c r="A16" s="5" t="s">
        <v>278</v>
      </c>
      <c r="B16" s="1">
        <v>0.00488886460873541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0.00488886460873541</v>
      </c>
    </row>
    <row r="17" spans="1:19">
      <c r="A17" s="4" t="s">
        <v>279</v>
      </c>
      <c r="B17" s="1">
        <v>0.102296649574644</v>
      </c>
      <c r="C17" s="2">
        <v>0</v>
      </c>
      <c r="D17" s="2">
        <v>0.639816204946049</v>
      </c>
      <c r="E17" s="2">
        <v>0</v>
      </c>
      <c r="F17" s="2">
        <v>0</v>
      </c>
      <c r="G17" s="2">
        <v>0</v>
      </c>
      <c r="H17" s="2">
        <v>0</v>
      </c>
      <c r="I17" s="2">
        <v>0.0839435940925671</v>
      </c>
      <c r="J17" s="2">
        <v>0</v>
      </c>
      <c r="K17" s="2">
        <v>0</v>
      </c>
      <c r="L17" s="2">
        <v>0.686731511963042</v>
      </c>
      <c r="M17" s="2">
        <v>0</v>
      </c>
      <c r="N17" s="2">
        <v>0.129655743715266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1.64244370429157</v>
      </c>
    </row>
    <row r="18" spans="1:19">
      <c r="A18" s="5" t="s">
        <v>280</v>
      </c>
      <c r="B18" s="1">
        <v>0.0115926637947142</v>
      </c>
      <c r="C18" s="2">
        <v>0</v>
      </c>
      <c r="D18" s="2">
        <v>0.224948750654498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0.000959503249899071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0.237500917699111</v>
      </c>
    </row>
    <row r="19" spans="1:19">
      <c r="A19" s="6" t="s">
        <v>281</v>
      </c>
      <c r="B19" s="1">
        <v>0.0112483272463564</v>
      </c>
      <c r="C19" s="2">
        <v>0</v>
      </c>
      <c r="D19" s="2">
        <v>0.179919014878612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0.000959503249899071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0.192126845374867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0.0213201712858234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0.0366317612691023</v>
      </c>
      <c r="J21" s="2">
        <v>0</v>
      </c>
      <c r="K21" s="2">
        <v>0</v>
      </c>
      <c r="L21" s="2">
        <v>0.0475078926588739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0.1054598252138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0.0361348010454765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0.0361348010454765</v>
      </c>
    </row>
    <row r="23" spans="1:19">
      <c r="A23" s="6" t="s">
        <v>285</v>
      </c>
      <c r="B23" s="1">
        <v>0.00338597605885216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0.045720540576831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0.0491065166356832</v>
      </c>
    </row>
    <row r="24" spans="1:19">
      <c r="A24" s="5" t="s">
        <v>286</v>
      </c>
      <c r="B24" s="1">
        <v>0.0447350565741569</v>
      </c>
      <c r="C24" s="2">
        <v>0</v>
      </c>
      <c r="D24" s="2">
        <v>0.413894033261969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0.0614065102426973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0.520035600078823</v>
      </c>
    </row>
    <row r="25" spans="1:19">
      <c r="A25" s="5" t="s">
        <v>287</v>
      </c>
      <c r="B25" s="1">
        <v>0.0246487579199492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0.0134148772021681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0.0380636351221173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0.0243905055086808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0.0134148772021681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0.0378053827108489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0.0338969556212967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0.0338969556212967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0.0338969556212967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0.0338969556212967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0.0338969556212967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0.0338969556212967</v>
      </c>
    </row>
    <row r="31" spans="1:19">
      <c r="A31" s="4" t="s">
        <v>293</v>
      </c>
      <c r="B31" s="1">
        <v>0.0303280147530272</v>
      </c>
      <c r="C31" s="2">
        <v>0.0118605640256191</v>
      </c>
      <c r="D31" s="2">
        <v>0.0140900235898197</v>
      </c>
      <c r="E31" s="2">
        <v>0</v>
      </c>
      <c r="F31" s="2">
        <v>0</v>
      </c>
      <c r="G31" s="2">
        <v>0.00138218580332893</v>
      </c>
      <c r="H31" s="2">
        <v>0</v>
      </c>
      <c r="I31" s="2">
        <v>0</v>
      </c>
      <c r="J31" s="2">
        <v>0</v>
      </c>
      <c r="K31" s="2">
        <v>0</v>
      </c>
      <c r="L31" s="2">
        <v>0.203587205552943</v>
      </c>
      <c r="M31" s="2">
        <v>0</v>
      </c>
      <c r="N31" s="2">
        <v>2.22187517554075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2.48312316926549</v>
      </c>
    </row>
    <row r="32" spans="1:19">
      <c r="A32" s="5" t="s">
        <v>294</v>
      </c>
      <c r="B32" s="1">
        <v>0.0204110063617282</v>
      </c>
      <c r="C32" s="2">
        <v>0</v>
      </c>
      <c r="D32" s="2">
        <v>0.00530573526443746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0.203587205552943</v>
      </c>
      <c r="M32" s="2">
        <v>0</v>
      </c>
      <c r="N32" s="2">
        <v>1.97185860447807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2.20116255165718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0.0059502050347794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0.0059502050347794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0.00341576329450175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0.250016571062677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0.253432334357179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0.0039668033565196</v>
      </c>
      <c r="C58" s="2">
        <v>0</v>
      </c>
      <c r="D58" s="2">
        <v>0.00280227266092018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0.00676907601743978</v>
      </c>
    </row>
    <row r="59" ht="29" spans="1:19">
      <c r="A59" s="4" t="s">
        <v>321</v>
      </c>
      <c r="B59" s="1">
        <v>0.125063978362998</v>
      </c>
      <c r="C59" s="2">
        <v>0.0660190431305546</v>
      </c>
      <c r="D59" s="2">
        <v>0.015525573795063</v>
      </c>
      <c r="E59" s="2">
        <v>0</v>
      </c>
      <c r="F59" s="2">
        <v>0</v>
      </c>
      <c r="G59" s="2">
        <v>0.00210167978314399</v>
      </c>
      <c r="H59" s="2">
        <v>0</v>
      </c>
      <c r="I59" s="2">
        <v>0.584839864642887</v>
      </c>
      <c r="J59" s="2">
        <v>0</v>
      </c>
      <c r="K59" s="2">
        <v>0</v>
      </c>
      <c r="L59" s="2">
        <v>2.67244437398009</v>
      </c>
      <c r="M59" s="2">
        <v>0</v>
      </c>
      <c r="N59" s="2">
        <v>8.24543741978267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11.7114319334774</v>
      </c>
    </row>
    <row r="60" ht="29" spans="1:19">
      <c r="A60" s="5" t="s">
        <v>322</v>
      </c>
      <c r="B60" s="1">
        <v>0.125063978362998</v>
      </c>
      <c r="C60" s="2">
        <v>0.0660190431305546</v>
      </c>
      <c r="D60" s="2">
        <v>0.015525573795063</v>
      </c>
      <c r="E60" s="2">
        <v>0</v>
      </c>
      <c r="F60" s="2">
        <v>0</v>
      </c>
      <c r="G60" s="2">
        <v>0.00210167978314399</v>
      </c>
      <c r="H60" s="2">
        <v>0</v>
      </c>
      <c r="I60" s="2">
        <v>0.584839864642887</v>
      </c>
      <c r="J60" s="2">
        <v>0</v>
      </c>
      <c r="K60" s="2">
        <v>0</v>
      </c>
      <c r="L60" s="2">
        <v>2.67244437398009</v>
      </c>
      <c r="M60" s="2">
        <v>0</v>
      </c>
      <c r="N60" s="2">
        <v>8.24543741978267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11.7114319334774</v>
      </c>
    </row>
    <row r="61" ht="29" spans="1:19">
      <c r="A61" s="6" t="s">
        <v>323</v>
      </c>
      <c r="B61" s="1">
        <v>0.0511203650430356</v>
      </c>
      <c r="C61" s="2">
        <v>0</v>
      </c>
      <c r="D61" s="2">
        <v>0.00756121991665831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1.87261732294633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1.93129890790602</v>
      </c>
    </row>
    <row r="62" spans="1:19">
      <c r="A62" s="7" t="s">
        <v>324</v>
      </c>
      <c r="B62" s="1">
        <v>0.0458629772285673</v>
      </c>
      <c r="C62" s="2">
        <v>0</v>
      </c>
      <c r="D62" s="2">
        <v>0.00213693774844439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1.872572732042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1.92057264701901</v>
      </c>
    </row>
    <row r="63" ht="29" spans="1:19">
      <c r="A63" s="7" t="s">
        <v>325</v>
      </c>
      <c r="B63" s="1">
        <v>0.0052573878144683</v>
      </c>
      <c r="C63" s="2">
        <v>0</v>
      </c>
      <c r="D63" s="2">
        <v>0.00542428216821392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4.4590904333619e-5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0.0107262608870158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0.0739436133199628</v>
      </c>
      <c r="C67" s="2">
        <v>0.0370022699084163</v>
      </c>
      <c r="D67" s="2">
        <v>0.00788569359318591</v>
      </c>
      <c r="E67" s="2">
        <v>0</v>
      </c>
      <c r="F67" s="2">
        <v>0</v>
      </c>
      <c r="G67" s="2">
        <v>0</v>
      </c>
      <c r="H67" s="2">
        <v>0</v>
      </c>
      <c r="I67" s="2">
        <v>0.523567413021984</v>
      </c>
      <c r="J67" s="2">
        <v>0</v>
      </c>
      <c r="K67" s="2">
        <v>0</v>
      </c>
      <c r="L67" s="2">
        <v>0.762471020928196</v>
      </c>
      <c r="M67" s="2">
        <v>0</v>
      </c>
      <c r="N67" s="2">
        <v>4.381309255958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5.78617926672974</v>
      </c>
    </row>
    <row r="68" spans="1:19">
      <c r="A68" s="7" t="s">
        <v>329</v>
      </c>
      <c r="B68" s="1">
        <v>0.0739436133199628</v>
      </c>
      <c r="C68" s="2">
        <v>0.0370022699084163</v>
      </c>
      <c r="D68" s="2">
        <v>0.00788569359318591</v>
      </c>
      <c r="E68" s="2">
        <v>0</v>
      </c>
      <c r="F68" s="2">
        <v>0</v>
      </c>
      <c r="G68" s="2">
        <v>0</v>
      </c>
      <c r="H68" s="2">
        <v>0</v>
      </c>
      <c r="I68" s="2">
        <v>0.523567413021984</v>
      </c>
      <c r="J68" s="2">
        <v>0</v>
      </c>
      <c r="K68" s="2">
        <v>0</v>
      </c>
      <c r="L68" s="2">
        <v>0.762471020928196</v>
      </c>
      <c r="M68" s="2">
        <v>0</v>
      </c>
      <c r="N68" s="2">
        <v>4.381309255958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5.78617926672974</v>
      </c>
    </row>
    <row r="69" spans="1:19">
      <c r="A69" s="8" t="s">
        <v>329</v>
      </c>
      <c r="B69" s="1">
        <v>0.0693665933403079</v>
      </c>
      <c r="C69" s="2">
        <v>0.0370022699084163</v>
      </c>
      <c r="D69" s="2">
        <v>0.00770215292767535</v>
      </c>
      <c r="E69" s="2">
        <v>0</v>
      </c>
      <c r="F69" s="2">
        <v>0</v>
      </c>
      <c r="G69" s="2">
        <v>0</v>
      </c>
      <c r="H69" s="2">
        <v>0</v>
      </c>
      <c r="I69" s="2">
        <v>0.523567413021984</v>
      </c>
      <c r="J69" s="2">
        <v>0</v>
      </c>
      <c r="K69" s="2">
        <v>0</v>
      </c>
      <c r="L69" s="2">
        <v>0.610871235965317</v>
      </c>
      <c r="M69" s="2">
        <v>0</v>
      </c>
      <c r="N69" s="2">
        <v>4.35506308459871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5.60357274976241</v>
      </c>
    </row>
    <row r="70" ht="43.5" spans="1:19">
      <c r="A70" s="8" t="s">
        <v>330</v>
      </c>
      <c r="B70" s="1">
        <v>0.00457701997965486</v>
      </c>
      <c r="C70" s="2">
        <v>0</v>
      </c>
      <c r="D70" s="2">
        <v>0.000183540665510562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0.151599784962879</v>
      </c>
      <c r="M70" s="2">
        <v>0</v>
      </c>
      <c r="N70" s="2">
        <v>0.0262461713592934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0.182606516967338</v>
      </c>
    </row>
    <row r="71" ht="29" spans="1:19">
      <c r="A71" s="4" t="s">
        <v>331</v>
      </c>
      <c r="B71" s="1">
        <v>0.00872605485396376</v>
      </c>
      <c r="C71" s="2">
        <v>0</v>
      </c>
      <c r="D71" s="2">
        <v>0.0138114350796698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0.00429172848045582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0.0268292184140894</v>
      </c>
    </row>
    <row r="72" spans="1:19">
      <c r="A72" s="5" t="s">
        <v>332</v>
      </c>
      <c r="B72" s="1">
        <v>0</v>
      </c>
      <c r="C72" s="2">
        <v>0</v>
      </c>
      <c r="D72" s="2">
        <v>0.00221887554554732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0.00221887554554732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0.00872605485396376</v>
      </c>
      <c r="C74" s="2">
        <v>0</v>
      </c>
      <c r="D74" s="2">
        <v>0.0115138992489036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0.0034791271263278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0.0237190812291952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0.0584389862532558</v>
      </c>
      <c r="C76" s="2">
        <v>0</v>
      </c>
      <c r="D76" s="2">
        <v>0.0807251177058059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0.0320311329463819</v>
      </c>
      <c r="M76" s="2">
        <v>0</v>
      </c>
      <c r="N76" s="2">
        <v>0.0146105064906704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0.185805743396114</v>
      </c>
    </row>
    <row r="77" spans="1:19">
      <c r="A77" s="5" t="s">
        <v>337</v>
      </c>
      <c r="B77" s="1">
        <v>0.0395088477101292</v>
      </c>
      <c r="C77" s="2">
        <v>0</v>
      </c>
      <c r="D77" s="2">
        <v>0.0239586118728965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0.0320311329463819</v>
      </c>
      <c r="M77" s="2">
        <v>0</v>
      </c>
      <c r="N77" s="2">
        <v>0.0146105064906704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0.110109099020078</v>
      </c>
    </row>
    <row r="78" spans="1:19">
      <c r="A78" s="5" t="s">
        <v>338</v>
      </c>
      <c r="B78" s="1">
        <v>0.0189301385431266</v>
      </c>
      <c r="C78" s="2">
        <v>0</v>
      </c>
      <c r="D78" s="2">
        <v>0.0567665058329094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0.075696644376036</v>
      </c>
    </row>
    <row r="79" spans="1:19">
      <c r="A79" s="6" t="s">
        <v>339</v>
      </c>
      <c r="B79" s="1">
        <v>0.0189301385431266</v>
      </c>
      <c r="C79" s="2">
        <v>0</v>
      </c>
      <c r="D79" s="2">
        <v>0.0567665058329094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0.075696644376036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0.037803429823361</v>
      </c>
      <c r="C86" s="2">
        <v>0.010860275493338</v>
      </c>
      <c r="D86" s="2">
        <v>0.0136442819735798</v>
      </c>
      <c r="E86" s="2">
        <v>0</v>
      </c>
      <c r="F86" s="2">
        <v>0</v>
      </c>
      <c r="G86" s="2">
        <v>0</v>
      </c>
      <c r="H86" s="2">
        <v>0</v>
      </c>
      <c r="I86" s="2">
        <v>0.0201009739531578</v>
      </c>
      <c r="J86" s="2">
        <v>0</v>
      </c>
      <c r="K86" s="2">
        <v>0</v>
      </c>
      <c r="L86" s="2">
        <v>0.00592315845899452</v>
      </c>
      <c r="M86" s="2">
        <v>0</v>
      </c>
      <c r="N86" s="2">
        <v>0.000427610153133797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0.0887597298555649</v>
      </c>
    </row>
    <row r="87" ht="29" spans="1:19">
      <c r="A87" s="5" t="s">
        <v>346</v>
      </c>
      <c r="B87" s="1">
        <v>0</v>
      </c>
      <c r="C87" s="2">
        <v>0</v>
      </c>
      <c r="D87" s="2">
        <v>0.000144210522901156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0.000144210522901156</v>
      </c>
    </row>
    <row r="88" ht="29" spans="1:19">
      <c r="A88" s="5" t="s">
        <v>347</v>
      </c>
      <c r="B88" s="1">
        <v>0.014361877040144</v>
      </c>
      <c r="C88" s="2">
        <v>0</v>
      </c>
      <c r="D88" s="2">
        <v>0.00536528695429981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0.00106460784096733</v>
      </c>
      <c r="M88" s="2">
        <v>0</v>
      </c>
      <c r="N88" s="2">
        <v>0.000427610153133797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0.0212193819885449</v>
      </c>
    </row>
    <row r="89" spans="1:19">
      <c r="A89" s="6" t="s">
        <v>348</v>
      </c>
      <c r="B89" s="1">
        <v>0.014361877040144</v>
      </c>
      <c r="C89" s="2">
        <v>0</v>
      </c>
      <c r="D89" s="2">
        <v>0.00410999990268293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0.00106460784096733</v>
      </c>
      <c r="M89" s="2">
        <v>0</v>
      </c>
      <c r="N89" s="2">
        <v>0.000427610153133797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0.019964094936928</v>
      </c>
    </row>
    <row r="90" spans="1:19">
      <c r="A90" s="6" t="s">
        <v>349</v>
      </c>
      <c r="B90" s="1">
        <v>0</v>
      </c>
      <c r="C90" s="2">
        <v>0</v>
      </c>
      <c r="D90" s="2">
        <v>0.00125528705161688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0.00125528705161688</v>
      </c>
    </row>
    <row r="91" ht="29" spans="1:19">
      <c r="A91" s="7" t="s">
        <v>350</v>
      </c>
      <c r="B91" s="1">
        <v>0</v>
      </c>
      <c r="C91" s="2">
        <v>0</v>
      </c>
      <c r="D91" s="2">
        <v>0.00125528705161688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0.00125528705161688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0.00125528705161688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0.00125528705161688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0.023441552783217</v>
      </c>
      <c r="C99" s="2">
        <v>0</v>
      </c>
      <c r="D99" s="2">
        <v>0.00813478449637882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0.00485855061802719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0.036434887897623</v>
      </c>
    </row>
    <row r="100" spans="1:19">
      <c r="A100" s="4" t="s">
        <v>359</v>
      </c>
      <c r="B100" s="1">
        <v>0.15624470205941</v>
      </c>
      <c r="C100" s="2">
        <v>0.0218298262044882</v>
      </c>
      <c r="D100" s="2">
        <v>0.239756549346939</v>
      </c>
      <c r="E100" s="2">
        <v>0</v>
      </c>
      <c r="F100" s="2">
        <v>0</v>
      </c>
      <c r="G100" s="2">
        <v>0.000669003174214003</v>
      </c>
      <c r="H100" s="2">
        <v>0</v>
      </c>
      <c r="I100" s="2">
        <v>0.482423374875788</v>
      </c>
      <c r="J100" s="2">
        <v>0</v>
      </c>
      <c r="K100" s="2">
        <v>0</v>
      </c>
      <c r="L100" s="2">
        <v>0.0761928498258803</v>
      </c>
      <c r="M100" s="2">
        <v>0</v>
      </c>
      <c r="N100" s="2">
        <v>0.12148527902741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1.09860158451413</v>
      </c>
    </row>
    <row r="101" spans="1:19">
      <c r="A101" s="5" t="s">
        <v>360</v>
      </c>
      <c r="B101" s="1">
        <v>0.0864078395962537</v>
      </c>
      <c r="C101" s="2">
        <v>0</v>
      </c>
      <c r="D101" s="2">
        <v>0.212831789218917</v>
      </c>
      <c r="E101" s="2">
        <v>0</v>
      </c>
      <c r="F101" s="2">
        <v>0</v>
      </c>
      <c r="G101" s="2">
        <v>0.00063113507001321</v>
      </c>
      <c r="H101" s="2">
        <v>0</v>
      </c>
      <c r="I101" s="2">
        <v>0.0387080183997106</v>
      </c>
      <c r="J101" s="2">
        <v>0</v>
      </c>
      <c r="K101" s="2">
        <v>0</v>
      </c>
      <c r="L101" s="2">
        <v>0.0686458392673998</v>
      </c>
      <c r="M101" s="2">
        <v>0</v>
      </c>
      <c r="N101" s="2">
        <v>0.0219918091559311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0.429216430708225</v>
      </c>
    </row>
    <row r="102" spans="1:19">
      <c r="A102" s="6" t="s">
        <v>361</v>
      </c>
      <c r="B102" s="1">
        <v>0</v>
      </c>
      <c r="C102" s="2">
        <v>0</v>
      </c>
      <c r="D102" s="2">
        <v>0.000796435387840472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0.000796435387840472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0.0347621012586243</v>
      </c>
      <c r="C104" s="2">
        <v>0</v>
      </c>
      <c r="D104" s="2">
        <v>0.00181574158380091</v>
      </c>
      <c r="E104" s="2">
        <v>0</v>
      </c>
      <c r="F104" s="2">
        <v>0</v>
      </c>
      <c r="G104" s="2">
        <v>0.00063113507001321</v>
      </c>
      <c r="H104" s="2">
        <v>0</v>
      </c>
      <c r="I104" s="2">
        <v>0</v>
      </c>
      <c r="J104" s="2">
        <v>0</v>
      </c>
      <c r="K104" s="2">
        <v>0</v>
      </c>
      <c r="L104" s="2">
        <v>0.00414695410303506</v>
      </c>
      <c r="M104" s="2">
        <v>0</v>
      </c>
      <c r="N104" s="2">
        <v>0.00239802637372043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0.0437539583891939</v>
      </c>
    </row>
    <row r="105" ht="29" spans="1:19">
      <c r="A105" s="6" t="s">
        <v>364</v>
      </c>
      <c r="B105" s="1">
        <v>0.0280541242373363</v>
      </c>
      <c r="C105" s="2">
        <v>0</v>
      </c>
      <c r="D105" s="2">
        <v>0.0124676552071817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0.00392214162701927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0.0444439210715373</v>
      </c>
    </row>
    <row r="106" spans="1:19">
      <c r="A106" s="6" t="s">
        <v>365</v>
      </c>
      <c r="B106" s="1">
        <v>0.0198965420122953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0.0198965420122953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0.0198965420122953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0.0198965420122953</v>
      </c>
    </row>
    <row r="110" spans="1:19">
      <c r="A110" s="5" t="s">
        <v>369</v>
      </c>
      <c r="B110" s="1">
        <v>0.00787334591057968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0.00787334591057968</v>
      </c>
    </row>
    <row r="111" spans="1:19">
      <c r="A111" s="5" t="s">
        <v>370</v>
      </c>
      <c r="B111" s="1">
        <v>0.00295605767039816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0.41873014768704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0.421686205357438</v>
      </c>
    </row>
    <row r="112" ht="29" spans="1:19">
      <c r="A112" s="5" t="s">
        <v>371</v>
      </c>
      <c r="B112" s="1">
        <v>0.0569893810495027</v>
      </c>
      <c r="C112" s="2">
        <v>0.0218298262044882</v>
      </c>
      <c r="D112" s="2">
        <v>0.0263020328700403</v>
      </c>
      <c r="E112" s="2">
        <v>0</v>
      </c>
      <c r="F112" s="2">
        <v>0</v>
      </c>
      <c r="G112" s="2">
        <v>0</v>
      </c>
      <c r="H112" s="2">
        <v>0</v>
      </c>
      <c r="I112" s="2">
        <v>0.0244181253436738</v>
      </c>
      <c r="J112" s="2">
        <v>0</v>
      </c>
      <c r="K112" s="2">
        <v>0</v>
      </c>
      <c r="L112" s="2">
        <v>0.00475264722023463</v>
      </c>
      <c r="M112" s="2">
        <v>0</v>
      </c>
      <c r="N112" s="2">
        <v>0.0955566867224163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0.229848699410356</v>
      </c>
    </row>
    <row r="113" spans="1:19">
      <c r="A113" s="5" t="s">
        <v>372</v>
      </c>
      <c r="B113" s="1">
        <v>0.00201807783267566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0.00201807783267566</v>
      </c>
    </row>
    <row r="114" spans="1:19">
      <c r="A114" s="4" t="s">
        <v>373</v>
      </c>
      <c r="B114" s="1">
        <v>0.0278267351857672</v>
      </c>
      <c r="C114" s="2">
        <v>0</v>
      </c>
      <c r="D114" s="2">
        <v>0.000596507162909325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0.0106089193227286</v>
      </c>
      <c r="M114" s="2">
        <v>0</v>
      </c>
      <c r="N114" s="2">
        <v>0.00163088523520797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0.0406630469066131</v>
      </c>
    </row>
    <row r="115" spans="1:19">
      <c r="A115" s="4" t="s">
        <v>374</v>
      </c>
      <c r="B115" s="1">
        <v>0.0731908509738006</v>
      </c>
      <c r="C115" s="2">
        <v>0</v>
      </c>
      <c r="D115" s="2">
        <v>0.000684999983780488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0.00917643652100814</v>
      </c>
      <c r="M115" s="2">
        <v>0</v>
      </c>
      <c r="N115" s="2">
        <v>0.0661812748314972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0.149233562310086</v>
      </c>
    </row>
    <row r="116" spans="1:19">
      <c r="A116" s="4" t="s">
        <v>375</v>
      </c>
      <c r="B116" s="1">
        <v>0.106986548763256</v>
      </c>
      <c r="C116" s="2">
        <v>0</v>
      </c>
      <c r="D116" s="2">
        <v>0.00196978464235442</v>
      </c>
      <c r="E116" s="2">
        <v>0</v>
      </c>
      <c r="F116" s="2">
        <v>0</v>
      </c>
      <c r="G116" s="2">
        <v>0.000624823719313078</v>
      </c>
      <c r="H116" s="2">
        <v>0</v>
      </c>
      <c r="I116" s="2">
        <v>0</v>
      </c>
      <c r="J116" s="2">
        <v>0</v>
      </c>
      <c r="K116" s="2">
        <v>0</v>
      </c>
      <c r="L116" s="2">
        <v>0.0144901859541086</v>
      </c>
      <c r="M116" s="2">
        <v>0</v>
      </c>
      <c r="N116" s="2">
        <v>0.0506006109579764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0.174671954037009</v>
      </c>
    </row>
    <row r="117" spans="1:19">
      <c r="A117" s="5" t="s">
        <v>376</v>
      </c>
      <c r="B117" s="1">
        <v>0.0923768021999425</v>
      </c>
      <c r="C117" s="2">
        <v>0</v>
      </c>
      <c r="D117" s="2">
        <v>0.00123889949219629</v>
      </c>
      <c r="E117" s="2">
        <v>0</v>
      </c>
      <c r="F117" s="2">
        <v>0</v>
      </c>
      <c r="G117" s="2">
        <v>0.000586955615112285</v>
      </c>
      <c r="H117" s="2">
        <v>0</v>
      </c>
      <c r="I117" s="2">
        <v>0</v>
      </c>
      <c r="J117" s="2">
        <v>0</v>
      </c>
      <c r="K117" s="2">
        <v>0</v>
      </c>
      <c r="L117" s="2">
        <v>0.0143471234693713</v>
      </c>
      <c r="M117" s="2">
        <v>0</v>
      </c>
      <c r="N117" s="2">
        <v>0.025028689959838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0.13357847073646</v>
      </c>
    </row>
    <row r="118" spans="1:19">
      <c r="A118" s="5" t="s">
        <v>377</v>
      </c>
      <c r="B118" s="1">
        <v>0.0146097465633137</v>
      </c>
      <c r="C118" s="2">
        <v>0</v>
      </c>
      <c r="D118" s="2">
        <v>0.000730885150158129</v>
      </c>
      <c r="E118" s="2">
        <v>0</v>
      </c>
      <c r="F118" s="2">
        <v>0</v>
      </c>
      <c r="G118" s="2">
        <v>3.78681042007926e-5</v>
      </c>
      <c r="H118" s="2">
        <v>0</v>
      </c>
      <c r="I118" s="2">
        <v>0</v>
      </c>
      <c r="J118" s="2">
        <v>0</v>
      </c>
      <c r="K118" s="2">
        <v>0</v>
      </c>
      <c r="L118" s="2">
        <v>0.000143062484737321</v>
      </c>
      <c r="M118" s="2">
        <v>0</v>
      </c>
      <c r="N118" s="2">
        <v>0.0255719209981384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0.0410934833005484</v>
      </c>
    </row>
    <row r="119" spans="1:19">
      <c r="A119" s="4" t="s">
        <v>378</v>
      </c>
      <c r="B119" s="1">
        <v>0.00218861962135248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0.00218861962135248</v>
      </c>
    </row>
    <row r="120" spans="1:19">
      <c r="A120" s="3" t="s">
        <v>379</v>
      </c>
      <c r="B120" s="1">
        <v>0.765817902053244</v>
      </c>
      <c r="C120" s="9">
        <f t="shared" ref="B120:S120" si="2">C3+C17+C31+C59+C71+C76+C86+C100+C114+C115+C116+C119</f>
        <v>0.110569708854</v>
      </c>
      <c r="D120" s="9">
        <f t="shared" si="2"/>
        <v>1.0330783008975</v>
      </c>
      <c r="E120" s="9">
        <f t="shared" si="2"/>
        <v>0</v>
      </c>
      <c r="F120" s="9">
        <f t="shared" si="2"/>
        <v>0</v>
      </c>
      <c r="G120" s="9">
        <f t="shared" si="2"/>
        <v>0.00477769248</v>
      </c>
      <c r="H120" s="9">
        <f t="shared" si="2"/>
        <v>0</v>
      </c>
      <c r="I120" s="9">
        <f t="shared" si="2"/>
        <v>1.1713078075644</v>
      </c>
      <c r="J120" s="9">
        <f t="shared" si="2"/>
        <v>0</v>
      </c>
      <c r="K120" s="9">
        <f t="shared" si="2"/>
        <v>0</v>
      </c>
      <c r="L120" s="9">
        <f t="shared" si="2"/>
        <v>3.72381986408639</v>
      </c>
      <c r="M120" s="9">
        <f t="shared" si="2"/>
        <v>0</v>
      </c>
      <c r="N120" s="9">
        <f t="shared" si="2"/>
        <v>10.85921649729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17.6685877732255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0.633113513962824</v>
      </c>
      <c r="C3" s="2">
        <v>0</v>
      </c>
      <c r="D3" s="2">
        <v>0.307887730248824</v>
      </c>
      <c r="E3" s="2">
        <v>0</v>
      </c>
      <c r="F3" s="2">
        <v>0</v>
      </c>
      <c r="G3" s="2">
        <v>0.0026137216626506</v>
      </c>
      <c r="H3" s="2">
        <v>0.00225291401485014</v>
      </c>
      <c r="I3" s="2">
        <v>0.00111735814301829</v>
      </c>
      <c r="J3" s="2">
        <v>0</v>
      </c>
      <c r="K3" s="2">
        <v>0</v>
      </c>
      <c r="L3" s="2">
        <v>0.0697806753751525</v>
      </c>
      <c r="M3" s="2">
        <v>0</v>
      </c>
      <c r="N3" s="2">
        <v>0.0022968557364336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1.01906276914375</v>
      </c>
    </row>
    <row r="4" ht="29" spans="1:19">
      <c r="A4" s="5" t="s">
        <v>266</v>
      </c>
      <c r="B4" s="1">
        <v>0.604823088681892</v>
      </c>
      <c r="C4" s="2">
        <v>0</v>
      </c>
      <c r="D4" s="2">
        <v>0.30588814411965</v>
      </c>
      <c r="E4" s="2">
        <v>0</v>
      </c>
      <c r="F4" s="2">
        <v>0</v>
      </c>
      <c r="G4" s="2">
        <v>0.00258468031084337</v>
      </c>
      <c r="H4" s="2">
        <v>0.00225291401485014</v>
      </c>
      <c r="I4" s="2">
        <v>0.00111735814301829</v>
      </c>
      <c r="J4" s="2">
        <v>0</v>
      </c>
      <c r="K4" s="2">
        <v>0</v>
      </c>
      <c r="L4" s="2">
        <v>0.069338872151689</v>
      </c>
      <c r="M4" s="2">
        <v>0</v>
      </c>
      <c r="N4" s="2">
        <v>0.00220572921179382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0.988210786633737</v>
      </c>
    </row>
    <row r="5" ht="29" spans="1:19">
      <c r="A5" s="6" t="s">
        <v>267</v>
      </c>
      <c r="B5" s="1">
        <v>0.545670381276306</v>
      </c>
      <c r="C5" s="2">
        <v>0</v>
      </c>
      <c r="D5" s="2">
        <v>0.284643350391246</v>
      </c>
      <c r="E5" s="2">
        <v>0</v>
      </c>
      <c r="F5" s="2">
        <v>0</v>
      </c>
      <c r="G5" s="2">
        <v>0.00211421041156627</v>
      </c>
      <c r="H5" s="2">
        <v>0.00225291401485014</v>
      </c>
      <c r="I5" s="2">
        <v>0.00111735814301829</v>
      </c>
      <c r="J5" s="2">
        <v>0</v>
      </c>
      <c r="K5" s="2">
        <v>0</v>
      </c>
      <c r="L5" s="2">
        <v>0.0320540355588851</v>
      </c>
      <c r="M5" s="2">
        <v>0</v>
      </c>
      <c r="N5" s="2">
        <v>0.00220572921179382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0.870057979007665</v>
      </c>
    </row>
    <row r="6" spans="1:19">
      <c r="A6" s="6" t="s">
        <v>268</v>
      </c>
      <c r="B6" s="1">
        <v>0.0591527074055862</v>
      </c>
      <c r="C6" s="2">
        <v>0</v>
      </c>
      <c r="D6" s="2">
        <v>0.0212447937284044</v>
      </c>
      <c r="E6" s="2">
        <v>0</v>
      </c>
      <c r="F6" s="2">
        <v>0</v>
      </c>
      <c r="G6" s="2">
        <v>0.000470469899277109</v>
      </c>
      <c r="H6" s="2">
        <v>0</v>
      </c>
      <c r="I6" s="2">
        <v>0</v>
      </c>
      <c r="J6" s="2">
        <v>0</v>
      </c>
      <c r="K6" s="2">
        <v>0</v>
      </c>
      <c r="L6" s="2">
        <v>0.0372848365928038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0.118152807626072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0.00863755694683703</v>
      </c>
      <c r="C11" s="2">
        <v>0</v>
      </c>
      <c r="D11" s="2">
        <v>0.00475306152711332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0.003735753838907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0.0171263723128574</v>
      </c>
    </row>
    <row r="12" spans="1:19">
      <c r="A12" s="7" t="s">
        <v>274</v>
      </c>
      <c r="B12" s="1">
        <v>0.0435274639399596</v>
      </c>
      <c r="C12" s="2">
        <v>0</v>
      </c>
      <c r="D12" s="2">
        <v>0.013262627093014</v>
      </c>
      <c r="E12" s="2">
        <v>0</v>
      </c>
      <c r="F12" s="2">
        <v>0</v>
      </c>
      <c r="G12" s="2">
        <v>0.000470469899277109</v>
      </c>
      <c r="H12" s="2">
        <v>0</v>
      </c>
      <c r="I12" s="2">
        <v>0</v>
      </c>
      <c r="J12" s="2">
        <v>0</v>
      </c>
      <c r="K12" s="2">
        <v>0</v>
      </c>
      <c r="L12" s="2">
        <v>0.0331594756918551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0.0904200366241058</v>
      </c>
    </row>
    <row r="13" spans="1:19">
      <c r="A13" s="7" t="s">
        <v>275</v>
      </c>
      <c r="B13" s="1">
        <v>0.0069876865187895</v>
      </c>
      <c r="C13" s="2">
        <v>0</v>
      </c>
      <c r="D13" s="2">
        <v>0.00322910510827712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0.000389607062041691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0.0106063986891083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0.0137327450334544</v>
      </c>
      <c r="C15" s="2">
        <v>0</v>
      </c>
      <c r="D15" s="2">
        <v>0.00146571604614182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0.000173365821865444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0.0153718269014617</v>
      </c>
    </row>
    <row r="16" spans="1:19">
      <c r="A16" s="5" t="s">
        <v>278</v>
      </c>
      <c r="B16" s="1">
        <v>0.0145576802474781</v>
      </c>
      <c r="C16" s="2">
        <v>0</v>
      </c>
      <c r="D16" s="2">
        <v>0.000533870083031789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0.000268437401598108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0.015359987732108</v>
      </c>
    </row>
    <row r="17" spans="1:19">
      <c r="A17" s="4" t="s">
        <v>279</v>
      </c>
      <c r="B17" s="1">
        <v>0.0524561744917462</v>
      </c>
      <c r="C17" s="2">
        <v>0</v>
      </c>
      <c r="D17" s="2">
        <v>0.079378392406175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0.000945123351460004</v>
      </c>
      <c r="M17" s="2">
        <v>0</v>
      </c>
      <c r="N17" s="2">
        <v>0.00889535075137612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0.141675041000757</v>
      </c>
    </row>
    <row r="18" spans="1:19">
      <c r="A18" s="5" t="s">
        <v>280</v>
      </c>
      <c r="B18" s="1">
        <v>0.0217450939445157</v>
      </c>
      <c r="C18" s="2">
        <v>0</v>
      </c>
      <c r="D18" s="2">
        <v>0.00513809510214837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0.00843504497306745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0.0353182340197315</v>
      </c>
    </row>
    <row r="19" spans="1:19">
      <c r="A19" s="6" t="s">
        <v>281</v>
      </c>
      <c r="B19" s="1">
        <v>0.0217450939445157</v>
      </c>
      <c r="C19" s="2">
        <v>0</v>
      </c>
      <c r="D19" s="2">
        <v>0.00513809510214837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0.00843504497306745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0.0353182340197315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0.0307110805472305</v>
      </c>
      <c r="C25" s="2">
        <v>0</v>
      </c>
      <c r="D25" s="2">
        <v>0.0741141098298555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0.000514505019729706</v>
      </c>
      <c r="M25" s="2">
        <v>0</v>
      </c>
      <c r="N25" s="2">
        <v>0.000460305778308667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0.105800001175124</v>
      </c>
    </row>
    <row r="26" spans="1:19">
      <c r="A26" s="6" t="s">
        <v>288</v>
      </c>
      <c r="B26" s="1">
        <v>0.0307110805472305</v>
      </c>
      <c r="C26" s="2">
        <v>0</v>
      </c>
      <c r="D26" s="2">
        <v>0.0741141098298555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0.000514505019729706</v>
      </c>
      <c r="M26" s="2">
        <v>0</v>
      </c>
      <c r="N26" s="2">
        <v>0.000460305778308667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0.105800001175124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0.450269050054499</v>
      </c>
      <c r="C31" s="2">
        <v>0.0287692583548076</v>
      </c>
      <c r="D31" s="2">
        <v>0.127070786490348</v>
      </c>
      <c r="E31" s="2">
        <v>0</v>
      </c>
      <c r="F31" s="2">
        <v>0</v>
      </c>
      <c r="G31" s="2">
        <v>0.00694378721710843</v>
      </c>
      <c r="H31" s="2">
        <v>0</v>
      </c>
      <c r="I31" s="2">
        <v>0.154024927671104</v>
      </c>
      <c r="J31" s="2">
        <v>0</v>
      </c>
      <c r="K31" s="2">
        <v>0</v>
      </c>
      <c r="L31" s="2">
        <v>1.45944382047611</v>
      </c>
      <c r="M31" s="2">
        <v>0</v>
      </c>
      <c r="N31" s="2">
        <v>0.00304456055399083</v>
      </c>
      <c r="O31" s="2">
        <v>0</v>
      </c>
      <c r="P31" s="2">
        <v>0</v>
      </c>
      <c r="Q31" s="2">
        <v>0</v>
      </c>
      <c r="R31" s="1">
        <v>0.07847516</v>
      </c>
      <c r="S31" s="2">
        <f t="shared" si="0"/>
        <v>2.30804135081797</v>
      </c>
    </row>
    <row r="32" spans="1:19">
      <c r="A32" s="5" t="s">
        <v>294</v>
      </c>
      <c r="B32" s="1">
        <v>0.140969112311877</v>
      </c>
      <c r="C32" s="2">
        <v>0</v>
      </c>
      <c r="D32" s="2">
        <v>0.0522526453034815</v>
      </c>
      <c r="E32" s="2">
        <v>0</v>
      </c>
      <c r="F32" s="2">
        <v>0</v>
      </c>
      <c r="G32" s="2">
        <v>0.00248687300507649</v>
      </c>
      <c r="H32" s="2">
        <v>0</v>
      </c>
      <c r="I32" s="2">
        <v>0</v>
      </c>
      <c r="J32" s="2">
        <v>0</v>
      </c>
      <c r="K32" s="2">
        <v>0</v>
      </c>
      <c r="L32" s="2">
        <v>0.189458323631889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0.385166954252324</v>
      </c>
    </row>
    <row r="33" spans="1:19">
      <c r="A33" s="5" t="s">
        <v>295</v>
      </c>
      <c r="B33" s="1">
        <v>0.026284865733152</v>
      </c>
      <c r="C33" s="2">
        <v>0</v>
      </c>
      <c r="D33" s="2">
        <v>0.00364075370910191</v>
      </c>
      <c r="E33" s="2">
        <v>0</v>
      </c>
      <c r="F33" s="2">
        <v>0</v>
      </c>
      <c r="G33" s="2">
        <v>0.001830192602758</v>
      </c>
      <c r="H33" s="2">
        <v>0</v>
      </c>
      <c r="I33" s="2">
        <v>0</v>
      </c>
      <c r="J33" s="2">
        <v>0</v>
      </c>
      <c r="K33" s="2">
        <v>0</v>
      </c>
      <c r="L33" s="2">
        <v>0.0443758349479573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0.0761316469929692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0.00518844649481213</v>
      </c>
      <c r="C35" s="2">
        <v>0</v>
      </c>
      <c r="D35" s="2">
        <v>0.000264248253079978</v>
      </c>
      <c r="E35" s="2">
        <v>0</v>
      </c>
      <c r="F35" s="2">
        <v>0</v>
      </c>
      <c r="G35" s="2">
        <v>0.00011856729486306</v>
      </c>
      <c r="H35" s="2">
        <v>0</v>
      </c>
      <c r="I35" s="2">
        <v>0</v>
      </c>
      <c r="J35" s="2">
        <v>0</v>
      </c>
      <c r="K35" s="2">
        <v>0</v>
      </c>
      <c r="L35" s="2">
        <v>0.0266941900302183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0.0322654520729735</v>
      </c>
    </row>
    <row r="36" spans="1:19">
      <c r="A36" s="5" t="s">
        <v>298</v>
      </c>
      <c r="B36" s="1">
        <v>0.019676938593533</v>
      </c>
      <c r="C36" s="2">
        <v>0</v>
      </c>
      <c r="D36" s="2">
        <v>0.00644961476961871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0.0261265533631517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0.00318159454870555</v>
      </c>
      <c r="C39" s="2">
        <v>0</v>
      </c>
      <c r="D39" s="2">
        <v>0.000440413755133296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0.022532327515207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0.0261543358190458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0.0081742506097512</v>
      </c>
      <c r="C41" s="2">
        <v>0</v>
      </c>
      <c r="D41" s="2">
        <v>0.00190193495735342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0.0100761855671046</v>
      </c>
    </row>
    <row r="42" ht="29" spans="1:19">
      <c r="A42" s="5" t="s">
        <v>304</v>
      </c>
      <c r="B42" s="1">
        <v>0.0012236902110406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0.0012236902110406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0.0012236902110406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0.0012236902110406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0.0206069431539236</v>
      </c>
      <c r="C46" s="2">
        <v>0</v>
      </c>
      <c r="D46" s="2">
        <v>0.00489348616814773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0.042593006499246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0.0680934358213173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0.0336759546078373</v>
      </c>
      <c r="C48" s="2">
        <v>0</v>
      </c>
      <c r="D48" s="2">
        <v>0.00351352306873007</v>
      </c>
      <c r="E48" s="2">
        <v>0</v>
      </c>
      <c r="F48" s="2">
        <v>0</v>
      </c>
      <c r="G48" s="2">
        <v>0.000380023380971346</v>
      </c>
      <c r="H48" s="2">
        <v>0</v>
      </c>
      <c r="I48" s="2">
        <v>0</v>
      </c>
      <c r="J48" s="2">
        <v>0</v>
      </c>
      <c r="K48" s="2">
        <v>0</v>
      </c>
      <c r="L48" s="2">
        <v>0.0429615348907004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0.0805310359482391</v>
      </c>
    </row>
    <row r="49" ht="29" spans="1:19">
      <c r="A49" s="5" t="s">
        <v>311</v>
      </c>
      <c r="B49" s="1">
        <v>0.0412138863078474</v>
      </c>
      <c r="C49" s="2">
        <v>0</v>
      </c>
      <c r="D49" s="2">
        <v>0.0204156242935123</v>
      </c>
      <c r="E49" s="2">
        <v>0</v>
      </c>
      <c r="F49" s="2">
        <v>0</v>
      </c>
      <c r="G49" s="2">
        <v>0.000492510301738865</v>
      </c>
      <c r="H49" s="2">
        <v>0</v>
      </c>
      <c r="I49" s="2">
        <v>0</v>
      </c>
      <c r="J49" s="2">
        <v>0</v>
      </c>
      <c r="K49" s="2">
        <v>0</v>
      </c>
      <c r="L49" s="2">
        <v>0.526632859792398</v>
      </c>
      <c r="M49" s="2">
        <v>0</v>
      </c>
      <c r="N49" s="2">
        <v>0.00304456055399083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0.591799441249487</v>
      </c>
    </row>
    <row r="50" spans="1:19">
      <c r="A50" s="5" t="s">
        <v>312</v>
      </c>
      <c r="B50" s="1">
        <v>0.00435633715130453</v>
      </c>
      <c r="C50" s="2">
        <v>0</v>
      </c>
      <c r="D50" s="2">
        <v>0.00260659696556669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0.243130335490985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0.250093269607856</v>
      </c>
    </row>
    <row r="51" ht="29" spans="1:19">
      <c r="A51" s="5" t="s">
        <v>313</v>
      </c>
      <c r="B51" s="1">
        <v>0.032403316788355</v>
      </c>
      <c r="C51" s="2">
        <v>0</v>
      </c>
      <c r="D51" s="2">
        <v>0.00466186115618874</v>
      </c>
      <c r="E51" s="2">
        <v>0</v>
      </c>
      <c r="F51" s="2">
        <v>0</v>
      </c>
      <c r="G51" s="2">
        <v>0.000392184129162429</v>
      </c>
      <c r="H51" s="2">
        <v>0</v>
      </c>
      <c r="I51" s="2">
        <v>0</v>
      </c>
      <c r="J51" s="2">
        <v>0</v>
      </c>
      <c r="K51" s="2">
        <v>0</v>
      </c>
      <c r="L51" s="2">
        <v>0.166864253140104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0.20432161521381</v>
      </c>
    </row>
    <row r="52" ht="29" spans="1:19">
      <c r="A52" s="5" t="s">
        <v>314</v>
      </c>
      <c r="B52" s="1">
        <v>0.00969162647144153</v>
      </c>
      <c r="C52" s="2">
        <v>0</v>
      </c>
      <c r="D52" s="2">
        <v>0.000365380300555031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0.0118488630990654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0.021905869871062</v>
      </c>
    </row>
    <row r="53" spans="1:19">
      <c r="A53" s="5" t="s">
        <v>315</v>
      </c>
      <c r="B53" s="1">
        <v>0.00435633715130453</v>
      </c>
      <c r="C53" s="2">
        <v>0</v>
      </c>
      <c r="D53" s="2">
        <v>0.00126904407960631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0.00399592826545587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0.00962130949636671</v>
      </c>
    </row>
    <row r="54" ht="29" spans="1:19">
      <c r="A54" s="5" t="s">
        <v>316</v>
      </c>
      <c r="B54" s="1">
        <v>0.0255506516065276</v>
      </c>
      <c r="C54" s="2">
        <v>0</v>
      </c>
      <c r="D54" s="2">
        <v>0.0060320372832701</v>
      </c>
      <c r="E54" s="2">
        <v>0</v>
      </c>
      <c r="F54" s="2">
        <v>0</v>
      </c>
      <c r="G54" s="2">
        <v>0.00108838696310194</v>
      </c>
      <c r="H54" s="2">
        <v>0</v>
      </c>
      <c r="I54" s="2">
        <v>0</v>
      </c>
      <c r="J54" s="2">
        <v>0</v>
      </c>
      <c r="K54" s="2">
        <v>0</v>
      </c>
      <c r="L54" s="2">
        <v>0.034394696890399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0.0670657727432987</v>
      </c>
    </row>
    <row r="55" ht="29" spans="1:19">
      <c r="A55" s="5" t="s">
        <v>317</v>
      </c>
      <c r="B55" s="1">
        <v>0.00489476084416239</v>
      </c>
      <c r="C55" s="2">
        <v>0</v>
      </c>
      <c r="D55" s="2">
        <v>0.00136038915474507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0.00346532456048225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0.00972047455938971</v>
      </c>
    </row>
    <row r="56" spans="1:19">
      <c r="A56" s="5" t="s">
        <v>318</v>
      </c>
      <c r="B56" s="1">
        <v>0.0397944056630402</v>
      </c>
      <c r="C56" s="2">
        <v>0</v>
      </c>
      <c r="D56" s="2">
        <v>0.0104263878622668</v>
      </c>
      <c r="E56" s="2">
        <v>0</v>
      </c>
      <c r="F56" s="2">
        <v>0</v>
      </c>
      <c r="G56" s="2">
        <v>4.25626186687908e-5</v>
      </c>
      <c r="H56" s="2">
        <v>0</v>
      </c>
      <c r="I56" s="2">
        <v>0.154024927671104</v>
      </c>
      <c r="J56" s="2">
        <v>0</v>
      </c>
      <c r="K56" s="2">
        <v>0</v>
      </c>
      <c r="L56" s="2">
        <v>0.0912619077874444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0.295550191602524</v>
      </c>
    </row>
    <row r="57" spans="1:19">
      <c r="A57" s="5" t="s">
        <v>319</v>
      </c>
      <c r="B57" s="1">
        <v>0.00239843281363956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0.00129660250815372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0.00369503532179328</v>
      </c>
    </row>
    <row r="58" ht="29" spans="1:19">
      <c r="A58" s="5" t="s">
        <v>320</v>
      </c>
      <c r="B58" s="1">
        <v>0.0266274989922435</v>
      </c>
      <c r="C58" s="2">
        <v>0</v>
      </c>
      <c r="D58" s="2">
        <v>0.00652292174177022</v>
      </c>
      <c r="E58" s="2">
        <v>0</v>
      </c>
      <c r="F58" s="2">
        <v>0</v>
      </c>
      <c r="G58" s="2">
        <v>0.000107453001686747</v>
      </c>
      <c r="H58" s="2">
        <v>0</v>
      </c>
      <c r="I58" s="2">
        <v>0</v>
      </c>
      <c r="J58" s="2">
        <v>0</v>
      </c>
      <c r="K58" s="2">
        <v>0</v>
      </c>
      <c r="L58" s="2">
        <v>0.00766910743176816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0.0409269811674686</v>
      </c>
    </row>
    <row r="59" ht="29" spans="1:19">
      <c r="A59" s="4" t="s">
        <v>321</v>
      </c>
      <c r="B59" s="1">
        <v>0.296442895439479</v>
      </c>
      <c r="C59" s="2">
        <v>0.00662886137207547</v>
      </c>
      <c r="D59" s="2">
        <v>0.0157475496613074</v>
      </c>
      <c r="E59" s="2">
        <v>0</v>
      </c>
      <c r="F59" s="2">
        <v>0</v>
      </c>
      <c r="G59" s="2">
        <v>0.00135042285903614</v>
      </c>
      <c r="H59" s="2">
        <v>0</v>
      </c>
      <c r="I59" s="2">
        <v>0</v>
      </c>
      <c r="J59" s="2">
        <v>0</v>
      </c>
      <c r="K59" s="2">
        <v>0</v>
      </c>
      <c r="L59" s="2">
        <v>4.55565859911597</v>
      </c>
      <c r="M59" s="2">
        <v>0</v>
      </c>
      <c r="N59" s="2">
        <v>6.47017718536193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11.3460055138098</v>
      </c>
    </row>
    <row r="60" ht="29" spans="1:19">
      <c r="A60" s="5" t="s">
        <v>322</v>
      </c>
      <c r="B60" s="1">
        <v>0.296442895439479</v>
      </c>
      <c r="C60" s="2">
        <v>0.00662886137207547</v>
      </c>
      <c r="D60" s="2">
        <v>0.0157475496613074</v>
      </c>
      <c r="E60" s="2">
        <v>0</v>
      </c>
      <c r="F60" s="2">
        <v>0</v>
      </c>
      <c r="G60" s="2">
        <v>0.00135042285903614</v>
      </c>
      <c r="H60" s="2">
        <v>0</v>
      </c>
      <c r="I60" s="2">
        <v>0</v>
      </c>
      <c r="J60" s="2">
        <v>0</v>
      </c>
      <c r="K60" s="2">
        <v>0</v>
      </c>
      <c r="L60" s="2">
        <v>4.55565859911597</v>
      </c>
      <c r="M60" s="2">
        <v>0</v>
      </c>
      <c r="N60" s="2">
        <v>6.47017718536193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11.3460055138098</v>
      </c>
    </row>
    <row r="61" ht="29" spans="1:19">
      <c r="A61" s="6" t="s">
        <v>323</v>
      </c>
      <c r="B61" s="1">
        <v>0.183912027126474</v>
      </c>
      <c r="C61" s="2">
        <v>0.00344700791347925</v>
      </c>
      <c r="D61" s="2">
        <v>0.00953524324057383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2.61201895135865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2.80891322963918</v>
      </c>
    </row>
    <row r="62" spans="1:19">
      <c r="A62" s="7" t="s">
        <v>324</v>
      </c>
      <c r="B62" s="1">
        <v>0.00684210971631471</v>
      </c>
      <c r="C62" s="2">
        <v>0.00344700791347925</v>
      </c>
      <c r="D62" s="2">
        <v>0.00255610524603099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2.30713185175049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2.31997707462631</v>
      </c>
    </row>
    <row r="63" ht="29" spans="1:19">
      <c r="A63" s="7" t="s">
        <v>325</v>
      </c>
      <c r="B63" s="1">
        <v>0.17706991741016</v>
      </c>
      <c r="C63" s="2">
        <v>0</v>
      </c>
      <c r="D63" s="2">
        <v>0.00697913799454284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0.304887099608162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0.488936155012864</v>
      </c>
    </row>
    <row r="64" ht="29" spans="1:19">
      <c r="A64" s="6" t="s">
        <v>326</v>
      </c>
      <c r="B64" s="1">
        <v>0.0750205788753371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0.00619083757435636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0.0812114164496935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0.0750205788753371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0.00619083757435636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0.0812114164496935</v>
      </c>
    </row>
    <row r="67" spans="1:19">
      <c r="A67" s="6" t="s">
        <v>329</v>
      </c>
      <c r="B67" s="1">
        <v>0.0375102894376685</v>
      </c>
      <c r="C67" s="2">
        <v>0</v>
      </c>
      <c r="D67" s="2">
        <v>0.00320645607445153</v>
      </c>
      <c r="E67" s="2">
        <v>0</v>
      </c>
      <c r="F67" s="2">
        <v>0</v>
      </c>
      <c r="G67" s="2">
        <v>0.000165535705301205</v>
      </c>
      <c r="H67" s="2">
        <v>0</v>
      </c>
      <c r="I67" s="2">
        <v>0</v>
      </c>
      <c r="J67" s="2">
        <v>0</v>
      </c>
      <c r="K67" s="2">
        <v>0</v>
      </c>
      <c r="L67" s="2">
        <v>1.93744881018296</v>
      </c>
      <c r="M67" s="2">
        <v>0</v>
      </c>
      <c r="N67" s="1">
        <v>6.47017718536193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8.44850827676231</v>
      </c>
    </row>
    <row r="68" spans="1:19">
      <c r="A68" s="7" t="s">
        <v>329</v>
      </c>
      <c r="B68" s="1">
        <v>0.0375102894376685</v>
      </c>
      <c r="C68" s="2">
        <v>0</v>
      </c>
      <c r="D68" s="2">
        <v>0.00320645607445153</v>
      </c>
      <c r="E68" s="2">
        <v>0</v>
      </c>
      <c r="F68" s="2">
        <v>0</v>
      </c>
      <c r="G68" s="2">
        <v>0.000165535705301205</v>
      </c>
      <c r="H68" s="2">
        <v>0</v>
      </c>
      <c r="I68" s="2">
        <v>0</v>
      </c>
      <c r="J68" s="2">
        <v>0</v>
      </c>
      <c r="K68" s="2">
        <v>0</v>
      </c>
      <c r="L68" s="2">
        <v>1.93744881018296</v>
      </c>
      <c r="M68" s="2">
        <v>0</v>
      </c>
      <c r="N68" s="1">
        <v>6.47017718536193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8.44850827676231</v>
      </c>
    </row>
    <row r="69" spans="1:19">
      <c r="A69" s="8" t="s">
        <v>329</v>
      </c>
      <c r="B69" s="1">
        <v>0.0303770261164043</v>
      </c>
      <c r="C69" s="2">
        <v>0</v>
      </c>
      <c r="D69" s="2">
        <v>0.00288936960089326</v>
      </c>
      <c r="E69" s="2">
        <v>0</v>
      </c>
      <c r="F69" s="2">
        <v>0</v>
      </c>
      <c r="G69" s="2">
        <v>0.000145206759036145</v>
      </c>
      <c r="H69" s="2">
        <v>0</v>
      </c>
      <c r="I69" s="2">
        <v>0</v>
      </c>
      <c r="J69" s="2">
        <v>0</v>
      </c>
      <c r="K69" s="2">
        <v>0</v>
      </c>
      <c r="L69" s="2">
        <v>1.80853920465996</v>
      </c>
      <c r="M69" s="2">
        <v>0</v>
      </c>
      <c r="N69" s="1">
        <v>6.10634341673802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7.94829422387431</v>
      </c>
    </row>
    <row r="70" ht="43.5" spans="1:19">
      <c r="A70" s="8" t="s">
        <v>330</v>
      </c>
      <c r="B70" s="1">
        <v>0.00713326332126424</v>
      </c>
      <c r="C70" s="2">
        <v>0</v>
      </c>
      <c r="D70" s="2">
        <v>0.000317086473558275</v>
      </c>
      <c r="E70" s="2">
        <v>0</v>
      </c>
      <c r="F70" s="2">
        <v>0</v>
      </c>
      <c r="G70" s="2">
        <v>2.03289462650603e-5</v>
      </c>
      <c r="H70" s="2">
        <v>0</v>
      </c>
      <c r="I70" s="2">
        <v>0</v>
      </c>
      <c r="J70" s="2">
        <v>0</v>
      </c>
      <c r="K70" s="2">
        <v>0</v>
      </c>
      <c r="L70" s="2">
        <v>0.128909605523002</v>
      </c>
      <c r="M70" s="2">
        <v>0</v>
      </c>
      <c r="N70" s="1">
        <v>0.363833768623914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0.500214052888004</v>
      </c>
    </row>
    <row r="71" ht="29" spans="1:19">
      <c r="A71" s="4" t="s">
        <v>331</v>
      </c>
      <c r="B71" s="1">
        <v>0.138783218359292</v>
      </c>
      <c r="C71" s="2">
        <v>0</v>
      </c>
      <c r="D71" s="2">
        <v>0.0246130286158959</v>
      </c>
      <c r="E71" s="2">
        <v>0</v>
      </c>
      <c r="F71" s="2">
        <v>0</v>
      </c>
      <c r="G71" s="2">
        <v>0.00204160703204819</v>
      </c>
      <c r="H71" s="2">
        <v>0</v>
      </c>
      <c r="I71" s="2">
        <v>0</v>
      </c>
      <c r="J71" s="2">
        <v>0</v>
      </c>
      <c r="K71" s="2">
        <v>0</v>
      </c>
      <c r="L71" s="2">
        <v>0.0346246965089115</v>
      </c>
      <c r="M71" s="2">
        <v>0</v>
      </c>
      <c r="N71" s="2">
        <v>0.00109118171812258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0.20115373223427</v>
      </c>
    </row>
    <row r="72" spans="1:19">
      <c r="A72" s="5" t="s">
        <v>332</v>
      </c>
      <c r="B72" s="1">
        <v>0.113749536566635</v>
      </c>
      <c r="C72" s="2">
        <v>0</v>
      </c>
      <c r="D72" s="2">
        <v>0.0086098684299854</v>
      </c>
      <c r="E72" s="2">
        <v>0</v>
      </c>
      <c r="F72" s="2">
        <v>0</v>
      </c>
      <c r="G72" s="2">
        <v>0.000900281906024096</v>
      </c>
      <c r="H72" s="2">
        <v>0</v>
      </c>
      <c r="I72" s="2">
        <v>0</v>
      </c>
      <c r="J72" s="2">
        <v>0</v>
      </c>
      <c r="K72" s="2">
        <v>0</v>
      </c>
      <c r="L72" s="2">
        <v>0.0177448307348082</v>
      </c>
      <c r="M72" s="2">
        <v>0</v>
      </c>
      <c r="N72" s="2">
        <v>0.000855187385081077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0.141859705022534</v>
      </c>
    </row>
    <row r="73" spans="1:19">
      <c r="A73" s="5" t="s">
        <v>333</v>
      </c>
      <c r="B73" s="1">
        <v>0.00287911739915549</v>
      </c>
      <c r="C73" s="2">
        <v>0</v>
      </c>
      <c r="D73" s="2">
        <v>0.00020384130443032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0.0100980930865066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0.0131810517900924</v>
      </c>
    </row>
    <row r="74" ht="29" spans="1:19">
      <c r="A74" s="5" t="s">
        <v>334</v>
      </c>
      <c r="B74" s="1">
        <v>0.0221545643935016</v>
      </c>
      <c r="C74" s="2">
        <v>0</v>
      </c>
      <c r="D74" s="2">
        <v>0.015770198695133</v>
      </c>
      <c r="E74" s="2">
        <v>0</v>
      </c>
      <c r="F74" s="2">
        <v>0</v>
      </c>
      <c r="G74" s="2">
        <v>0.00113842099084337</v>
      </c>
      <c r="H74" s="2">
        <v>0</v>
      </c>
      <c r="I74" s="2">
        <v>0</v>
      </c>
      <c r="J74" s="2">
        <v>0</v>
      </c>
      <c r="K74" s="2">
        <v>0</v>
      </c>
      <c r="L74" s="2">
        <v>0.00678177268759664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0.0458449567670746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0.262426449261206</v>
      </c>
      <c r="C76" s="2">
        <v>0</v>
      </c>
      <c r="D76" s="2">
        <v>0.129982805125067</v>
      </c>
      <c r="E76" s="2">
        <v>0</v>
      </c>
      <c r="F76" s="2">
        <v>0</v>
      </c>
      <c r="G76" s="2">
        <v>0.000206193597831325</v>
      </c>
      <c r="H76" s="2">
        <v>0.00420874046730245</v>
      </c>
      <c r="I76" s="2">
        <v>0</v>
      </c>
      <c r="J76" s="2">
        <v>0</v>
      </c>
      <c r="K76" s="2">
        <v>0</v>
      </c>
      <c r="L76" s="2">
        <v>0.0150063964087831</v>
      </c>
      <c r="M76" s="2">
        <v>0</v>
      </c>
      <c r="N76" s="2">
        <v>0.000901918936178404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0.412732503796368</v>
      </c>
    </row>
    <row r="77" spans="1:19">
      <c r="A77" s="5" t="s">
        <v>337</v>
      </c>
      <c r="B77" s="1">
        <v>0.105688758596692</v>
      </c>
      <c r="C77" s="2">
        <v>0</v>
      </c>
      <c r="D77" s="2">
        <v>0.0243994805826832</v>
      </c>
      <c r="E77" s="2">
        <v>0</v>
      </c>
      <c r="F77" s="2">
        <v>0</v>
      </c>
      <c r="G77" s="2">
        <v>0.000206193597831325</v>
      </c>
      <c r="H77" s="2">
        <v>0</v>
      </c>
      <c r="I77" s="2">
        <v>0</v>
      </c>
      <c r="J77" s="2">
        <v>0</v>
      </c>
      <c r="K77" s="2">
        <v>0</v>
      </c>
      <c r="L77" s="2">
        <v>0.00256134020691528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0.132855772984122</v>
      </c>
    </row>
    <row r="78" spans="1:19">
      <c r="A78" s="5" t="s">
        <v>338</v>
      </c>
      <c r="B78" s="1">
        <v>0.156737690664514</v>
      </c>
      <c r="C78" s="2">
        <v>0</v>
      </c>
      <c r="D78" s="2">
        <v>0.105583324542384</v>
      </c>
      <c r="E78" s="2">
        <v>0</v>
      </c>
      <c r="F78" s="2">
        <v>0</v>
      </c>
      <c r="G78" s="2">
        <v>0</v>
      </c>
      <c r="H78" s="2">
        <v>0.00420874046730245</v>
      </c>
      <c r="I78" s="2">
        <v>0</v>
      </c>
      <c r="J78" s="2">
        <v>0</v>
      </c>
      <c r="K78" s="2">
        <v>0</v>
      </c>
      <c r="L78" s="2">
        <v>0.0124450562018678</v>
      </c>
      <c r="M78" s="2">
        <v>0</v>
      </c>
      <c r="N78" s="2">
        <v>0.000901918936178404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0.279876730812247</v>
      </c>
    </row>
    <row r="79" spans="1:19">
      <c r="A79" s="6" t="s">
        <v>339</v>
      </c>
      <c r="B79" s="1">
        <v>0.156737690664514</v>
      </c>
      <c r="C79" s="2">
        <v>0</v>
      </c>
      <c r="D79" s="2">
        <v>0.105583324542384</v>
      </c>
      <c r="E79" s="2">
        <v>0</v>
      </c>
      <c r="F79" s="2">
        <v>0</v>
      </c>
      <c r="G79" s="2">
        <v>0</v>
      </c>
      <c r="H79" s="2">
        <v>0.00420874046730245</v>
      </c>
      <c r="I79" s="2">
        <v>0</v>
      </c>
      <c r="J79" s="2">
        <v>0</v>
      </c>
      <c r="K79" s="2">
        <v>0</v>
      </c>
      <c r="L79" s="2">
        <v>0.0124450562018678</v>
      </c>
      <c r="M79" s="2">
        <v>0</v>
      </c>
      <c r="N79" s="2">
        <v>0.000901918936178404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0.279876730812247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0.53567410750637</v>
      </c>
      <c r="C86" s="2">
        <v>0</v>
      </c>
      <c r="D86" s="2">
        <v>0.048064485354165</v>
      </c>
      <c r="E86" s="2">
        <v>0</v>
      </c>
      <c r="F86" s="2">
        <v>0</v>
      </c>
      <c r="G86" s="2">
        <v>0.00406288511783133</v>
      </c>
      <c r="H86" s="2">
        <v>0</v>
      </c>
      <c r="I86" s="2">
        <v>0</v>
      </c>
      <c r="J86" s="2">
        <v>0</v>
      </c>
      <c r="K86" s="2">
        <v>0</v>
      </c>
      <c r="L86" s="2">
        <v>0.0193871456709744</v>
      </c>
      <c r="M86" s="2">
        <v>0</v>
      </c>
      <c r="N86" s="2">
        <v>0.00226180707311061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0.609450430722452</v>
      </c>
    </row>
    <row r="87" ht="29" spans="1:19">
      <c r="A87" s="5" t="s">
        <v>346</v>
      </c>
      <c r="B87" s="1">
        <v>0.0164501786796503</v>
      </c>
      <c r="C87" s="2">
        <v>0</v>
      </c>
      <c r="D87" s="2">
        <v>0.00600846511630323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0.0224586437959535</v>
      </c>
    </row>
    <row r="88" ht="29" spans="1:19">
      <c r="A88" s="5" t="s">
        <v>347</v>
      </c>
      <c r="B88" s="1">
        <v>0.440466878687863</v>
      </c>
      <c r="C88" s="2">
        <v>0</v>
      </c>
      <c r="D88" s="2">
        <v>0.0339476661283002</v>
      </c>
      <c r="E88" s="2">
        <v>0</v>
      </c>
      <c r="F88" s="2">
        <v>0</v>
      </c>
      <c r="G88" s="2">
        <v>0.00385669152</v>
      </c>
      <c r="H88" s="2">
        <v>0</v>
      </c>
      <c r="I88" s="2">
        <v>0</v>
      </c>
      <c r="J88" s="2">
        <v>0</v>
      </c>
      <c r="K88" s="2">
        <v>0</v>
      </c>
      <c r="L88" s="2">
        <v>0.00312990553668905</v>
      </c>
      <c r="M88" s="2">
        <v>0</v>
      </c>
      <c r="N88" s="2">
        <v>0.00174776001104002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0.483148901883892</v>
      </c>
    </row>
    <row r="89" spans="1:19">
      <c r="A89" s="6" t="s">
        <v>348</v>
      </c>
      <c r="B89" s="1">
        <v>0.415282091859726</v>
      </c>
      <c r="C89" s="2">
        <v>0</v>
      </c>
      <c r="D89" s="2">
        <v>0.029899960226041</v>
      </c>
      <c r="E89" s="2">
        <v>0</v>
      </c>
      <c r="F89" s="2">
        <v>0</v>
      </c>
      <c r="G89" s="2">
        <v>0.00379860881638554</v>
      </c>
      <c r="H89" s="2">
        <v>0</v>
      </c>
      <c r="I89" s="2">
        <v>0</v>
      </c>
      <c r="J89" s="2">
        <v>0</v>
      </c>
      <c r="K89" s="2">
        <v>0</v>
      </c>
      <c r="L89" s="2">
        <v>0.00291925674237942</v>
      </c>
      <c r="M89" s="2">
        <v>0</v>
      </c>
      <c r="N89" s="2">
        <v>8.87899470849206e-5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0.451988707591617</v>
      </c>
    </row>
    <row r="90" spans="1:19">
      <c r="A90" s="6" t="s">
        <v>349</v>
      </c>
      <c r="B90" s="1">
        <v>0.0251847868281372</v>
      </c>
      <c r="C90" s="2">
        <v>0</v>
      </c>
      <c r="D90" s="2">
        <v>0.0040477059022592</v>
      </c>
      <c r="E90" s="2">
        <v>0</v>
      </c>
      <c r="F90" s="2">
        <v>0</v>
      </c>
      <c r="G90" s="2">
        <v>5.80827036144578e-5</v>
      </c>
      <c r="H90" s="2">
        <v>0</v>
      </c>
      <c r="I90" s="2">
        <v>0</v>
      </c>
      <c r="J90" s="2">
        <v>0</v>
      </c>
      <c r="K90" s="2">
        <v>0</v>
      </c>
      <c r="L90" s="2">
        <v>0.000210648794309626</v>
      </c>
      <c r="M90" s="2">
        <v>0</v>
      </c>
      <c r="N90" s="2">
        <v>0.00165897006395509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0.0311601942922756</v>
      </c>
    </row>
    <row r="91" ht="29" spans="1:19">
      <c r="A91" s="7" t="s">
        <v>350</v>
      </c>
      <c r="B91" s="1">
        <v>0.0251847868281372</v>
      </c>
      <c r="C91" s="2">
        <v>0</v>
      </c>
      <c r="D91" s="2">
        <v>0.0040477059022592</v>
      </c>
      <c r="E91" s="2">
        <v>0</v>
      </c>
      <c r="F91" s="2">
        <v>0</v>
      </c>
      <c r="G91" s="2">
        <v>5.80827036144578e-5</v>
      </c>
      <c r="H91" s="2">
        <v>0</v>
      </c>
      <c r="I91" s="2">
        <v>0</v>
      </c>
      <c r="J91" s="2">
        <v>0</v>
      </c>
      <c r="K91" s="2">
        <v>0</v>
      </c>
      <c r="L91" s="2">
        <v>0.000210648794309626</v>
      </c>
      <c r="M91" s="2">
        <v>0</v>
      </c>
      <c r="N91" s="2">
        <v>0.00165897006395509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0.0311601942922756</v>
      </c>
    </row>
    <row r="92" spans="1:19">
      <c r="A92" s="8" t="s">
        <v>351</v>
      </c>
      <c r="B92" s="1">
        <v>0.00946249216086078</v>
      </c>
      <c r="C92" s="2">
        <v>0</v>
      </c>
      <c r="D92" s="2">
        <v>0.000614759489551757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0.00165897006395509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0.0117362217143676</v>
      </c>
    </row>
    <row r="93" ht="29" spans="1:19">
      <c r="A93" s="8" t="s">
        <v>352</v>
      </c>
      <c r="B93" s="1">
        <v>0.00169839602887245</v>
      </c>
      <c r="C93" s="2">
        <v>0</v>
      </c>
      <c r="D93" s="2">
        <v>0.00108068247110677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0.00277907849997922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0.00140724242392288</v>
      </c>
      <c r="C95" s="2">
        <v>0</v>
      </c>
      <c r="D95" s="2">
        <v>0.000954494996935623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0.00236173742085851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0.0126166562144811</v>
      </c>
      <c r="C97" s="2">
        <v>0</v>
      </c>
      <c r="D97" s="2">
        <v>0.00139776894466505</v>
      </c>
      <c r="E97" s="2">
        <v>0</v>
      </c>
      <c r="F97" s="2">
        <v>0</v>
      </c>
      <c r="G97" s="2">
        <v>5.80827036144578e-5</v>
      </c>
      <c r="H97" s="2">
        <v>0</v>
      </c>
      <c r="I97" s="2">
        <v>0</v>
      </c>
      <c r="J97" s="2">
        <v>0</v>
      </c>
      <c r="K97" s="2">
        <v>0</v>
      </c>
      <c r="L97" s="2">
        <v>0.000210648794309626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0.0142831566570703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0.0787570501388568</v>
      </c>
      <c r="C99" s="2">
        <v>0</v>
      </c>
      <c r="D99" s="2">
        <v>0.0081083541095616</v>
      </c>
      <c r="E99" s="2">
        <v>0</v>
      </c>
      <c r="F99" s="2">
        <v>0</v>
      </c>
      <c r="G99" s="2">
        <v>0.000139398488674699</v>
      </c>
      <c r="H99" s="2">
        <v>0</v>
      </c>
      <c r="I99" s="2">
        <v>0</v>
      </c>
      <c r="J99" s="2">
        <v>0</v>
      </c>
      <c r="K99" s="2">
        <v>0</v>
      </c>
      <c r="L99" s="2">
        <v>0.0157669690466444</v>
      </c>
      <c r="M99" s="2">
        <v>0</v>
      </c>
      <c r="N99" s="2">
        <v>0.000514047062070593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0.103285818845808</v>
      </c>
    </row>
    <row r="100" spans="1:19">
      <c r="A100" s="4" t="s">
        <v>359</v>
      </c>
      <c r="B100" s="1">
        <v>0.557995883885837</v>
      </c>
      <c r="C100" s="2">
        <v>0.00110112752791698</v>
      </c>
      <c r="D100" s="2">
        <v>0.412574800166967</v>
      </c>
      <c r="E100" s="2">
        <v>0.099315699021</v>
      </c>
      <c r="F100" s="2">
        <v>0</v>
      </c>
      <c r="G100" s="2">
        <v>0.00977531901831325</v>
      </c>
      <c r="H100" s="2">
        <v>0.00217864212425068</v>
      </c>
      <c r="I100" s="2">
        <v>0.109996762804877</v>
      </c>
      <c r="J100" s="2">
        <v>0</v>
      </c>
      <c r="K100" s="2">
        <v>0</v>
      </c>
      <c r="L100" s="2">
        <v>0.041227510928776</v>
      </c>
      <c r="M100" s="2">
        <v>0</v>
      </c>
      <c r="N100" s="2">
        <v>0.0203336021537498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1.25449934763169</v>
      </c>
    </row>
    <row r="101" spans="1:19">
      <c r="A101" s="5" t="s">
        <v>360</v>
      </c>
      <c r="B101" s="1">
        <v>0.228074564429271</v>
      </c>
      <c r="C101" s="2">
        <v>0</v>
      </c>
      <c r="D101" s="2">
        <v>0.319649049956827</v>
      </c>
      <c r="E101" s="2">
        <v>0</v>
      </c>
      <c r="F101" s="2">
        <v>0</v>
      </c>
      <c r="G101" s="2">
        <v>0.00311032877855422</v>
      </c>
      <c r="H101" s="2">
        <v>0</v>
      </c>
      <c r="I101" s="2">
        <v>0</v>
      </c>
      <c r="J101" s="2">
        <v>0</v>
      </c>
      <c r="K101" s="2">
        <v>0</v>
      </c>
      <c r="L101" s="2">
        <v>0.0179275172997847</v>
      </c>
      <c r="M101" s="2">
        <v>0</v>
      </c>
      <c r="N101" s="2">
        <v>0.0151352160196129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0.58389667648405</v>
      </c>
    </row>
    <row r="102" spans="1:19">
      <c r="A102" s="6" t="s">
        <v>361</v>
      </c>
      <c r="B102" s="1">
        <v>0.00131133160979352</v>
      </c>
      <c r="C102" s="2">
        <v>0</v>
      </c>
      <c r="D102" s="2">
        <v>0.000342971083644665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0.00165430269343818</v>
      </c>
    </row>
    <row r="103" spans="1:19">
      <c r="A103" s="6" t="s">
        <v>362</v>
      </c>
      <c r="B103" s="1">
        <v>0.0236039689762832</v>
      </c>
      <c r="C103" s="2">
        <v>0</v>
      </c>
      <c r="D103" s="2">
        <v>0.12047344649458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0.144077415470863</v>
      </c>
    </row>
    <row r="104" spans="1:19">
      <c r="A104" s="6" t="s">
        <v>363</v>
      </c>
      <c r="B104" s="1">
        <v>0.146529165435074</v>
      </c>
      <c r="C104" s="2">
        <v>0</v>
      </c>
      <c r="D104" s="2">
        <v>0.0483103891499857</v>
      </c>
      <c r="E104" s="2">
        <v>0</v>
      </c>
      <c r="F104" s="2">
        <v>0</v>
      </c>
      <c r="G104" s="2">
        <v>0.00261662579783133</v>
      </c>
      <c r="H104" s="2">
        <v>0</v>
      </c>
      <c r="I104" s="2">
        <v>0</v>
      </c>
      <c r="J104" s="2">
        <v>0</v>
      </c>
      <c r="K104" s="2">
        <v>0</v>
      </c>
      <c r="L104" s="2">
        <v>0.0106610659704137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0.208117246353305</v>
      </c>
    </row>
    <row r="105" ht="29" spans="1:19">
      <c r="A105" s="6" t="s">
        <v>364</v>
      </c>
      <c r="B105" s="1">
        <v>0.0348717072530275</v>
      </c>
      <c r="C105" s="2">
        <v>0</v>
      </c>
      <c r="D105" s="2">
        <v>0.147933782219978</v>
      </c>
      <c r="E105" s="2">
        <v>0</v>
      </c>
      <c r="F105" s="2">
        <v>0</v>
      </c>
      <c r="G105" s="2">
        <v>0.000493702980722892</v>
      </c>
      <c r="H105" s="2">
        <v>0</v>
      </c>
      <c r="I105" s="2">
        <v>0</v>
      </c>
      <c r="J105" s="2">
        <v>0</v>
      </c>
      <c r="K105" s="2">
        <v>0</v>
      </c>
      <c r="L105" s="2">
        <v>0.000441803223463552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0.183740995677192</v>
      </c>
    </row>
    <row r="106" spans="1:19">
      <c r="A106" s="6" t="s">
        <v>365</v>
      </c>
      <c r="B106" s="1">
        <v>0.0217583911550923</v>
      </c>
      <c r="C106" s="2">
        <v>0</v>
      </c>
      <c r="D106" s="2">
        <v>0.00258846100863898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0.00446463595019075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0.028811488113922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0.017387285789114</v>
      </c>
      <c r="C108" s="2">
        <v>0</v>
      </c>
      <c r="D108" s="2">
        <v>0.0020157640104776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0.003735753838907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0.0231388036384986</v>
      </c>
    </row>
    <row r="109" spans="1:19">
      <c r="A109" s="7" t="s">
        <v>368</v>
      </c>
      <c r="B109" s="1">
        <v>0.00437110536597829</v>
      </c>
      <c r="C109" s="2">
        <v>0</v>
      </c>
      <c r="D109" s="2">
        <v>0.000572696998161374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0.000728882111283751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0.00567268447542341</v>
      </c>
    </row>
    <row r="110" spans="1:19">
      <c r="A110" s="5" t="s">
        <v>369</v>
      </c>
      <c r="B110" s="1">
        <v>0.0652751734652769</v>
      </c>
      <c r="C110" s="2">
        <v>0</v>
      </c>
      <c r="D110" s="2">
        <v>0.0602593722811154</v>
      </c>
      <c r="E110" s="2">
        <v>0.0762029844221274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0.20173753016852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0.0999526093687055</v>
      </c>
      <c r="C112" s="2">
        <v>0.00110112752791698</v>
      </c>
      <c r="D112" s="2">
        <v>0.0322554597439024</v>
      </c>
      <c r="E112" s="2">
        <v>0.0231127145988726</v>
      </c>
      <c r="F112" s="2">
        <v>0</v>
      </c>
      <c r="G112" s="2">
        <v>0.000191672921927711</v>
      </c>
      <c r="H112" s="2">
        <v>0.00217864212425068</v>
      </c>
      <c r="I112" s="2">
        <v>0</v>
      </c>
      <c r="J112" s="2">
        <v>0</v>
      </c>
      <c r="K112" s="2">
        <v>0</v>
      </c>
      <c r="L112" s="2">
        <v>0.020444117939767</v>
      </c>
      <c r="M112" s="2">
        <v>0</v>
      </c>
      <c r="N112" s="2">
        <v>0.00301418504577757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0.18225052927112</v>
      </c>
    </row>
    <row r="113" spans="1:19">
      <c r="A113" s="5" t="s">
        <v>372</v>
      </c>
      <c r="B113" s="1">
        <v>0.164693536622585</v>
      </c>
      <c r="C113" s="2">
        <v>0</v>
      </c>
      <c r="D113" s="2">
        <v>0.000394740303817444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0.165088276926402</v>
      </c>
    </row>
    <row r="114" spans="1:19">
      <c r="A114" s="4" t="s">
        <v>373</v>
      </c>
      <c r="B114" s="1">
        <v>0.0943337680036582</v>
      </c>
      <c r="C114" s="2">
        <v>0</v>
      </c>
      <c r="D114" s="2">
        <v>0.00197693709534802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0.00371711235268491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0.100027817451691</v>
      </c>
    </row>
    <row r="115" spans="1:19">
      <c r="A115" s="4" t="s">
        <v>374</v>
      </c>
      <c r="B115" s="1">
        <v>0.215162514057727</v>
      </c>
      <c r="C115" s="2">
        <v>0</v>
      </c>
      <c r="D115" s="2">
        <v>0.00751947923009623</v>
      </c>
      <c r="E115" s="2">
        <v>0</v>
      </c>
      <c r="F115" s="2">
        <v>0</v>
      </c>
      <c r="G115" s="2">
        <v>0.000380441708674699</v>
      </c>
      <c r="H115" s="2">
        <v>0.00044563134359673</v>
      </c>
      <c r="I115" s="2">
        <v>0</v>
      </c>
      <c r="J115" s="2">
        <v>0</v>
      </c>
      <c r="K115" s="2">
        <v>0</v>
      </c>
      <c r="L115" s="2">
        <v>0.0665370567725087</v>
      </c>
      <c r="M115" s="2">
        <v>0</v>
      </c>
      <c r="N115" s="2">
        <v>0.0746045847493271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0.364649707861931</v>
      </c>
    </row>
    <row r="116" spans="1:19">
      <c r="A116" s="4" t="s">
        <v>375</v>
      </c>
      <c r="B116" s="1">
        <v>0.474823004071911</v>
      </c>
      <c r="C116" s="2">
        <v>0</v>
      </c>
      <c r="D116" s="2">
        <v>0.0025269850596838</v>
      </c>
      <c r="E116" s="2">
        <v>0</v>
      </c>
      <c r="F116" s="2">
        <v>0</v>
      </c>
      <c r="G116" s="2">
        <v>0.000586635306506024</v>
      </c>
      <c r="H116" s="2">
        <v>0</v>
      </c>
      <c r="I116" s="2">
        <v>0</v>
      </c>
      <c r="J116" s="2">
        <v>0</v>
      </c>
      <c r="K116" s="2">
        <v>0</v>
      </c>
      <c r="L116" s="2">
        <v>0.0344755646191347</v>
      </c>
      <c r="M116" s="2">
        <v>0</v>
      </c>
      <c r="N116" s="2">
        <v>0.0255107537440306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0.537922942801266</v>
      </c>
    </row>
    <row r="117" spans="1:19">
      <c r="A117" s="5" t="s">
        <v>376</v>
      </c>
      <c r="B117" s="1">
        <v>0.40941049415991</v>
      </c>
      <c r="C117" s="2">
        <v>0</v>
      </c>
      <c r="D117" s="2">
        <v>0.00159513909657377</v>
      </c>
      <c r="E117" s="2">
        <v>0</v>
      </c>
      <c r="F117" s="2">
        <v>0</v>
      </c>
      <c r="G117" s="2">
        <v>0.000586635306506024</v>
      </c>
      <c r="H117" s="2">
        <v>0</v>
      </c>
      <c r="I117" s="2">
        <v>0</v>
      </c>
      <c r="J117" s="2">
        <v>0</v>
      </c>
      <c r="K117" s="2">
        <v>0</v>
      </c>
      <c r="L117" s="2">
        <v>0.0277832710654041</v>
      </c>
      <c r="M117" s="2">
        <v>0</v>
      </c>
      <c r="N117" s="2">
        <v>0.0198866115694673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0.459262151197861</v>
      </c>
    </row>
    <row r="118" spans="1:19">
      <c r="A118" s="5" t="s">
        <v>377</v>
      </c>
      <c r="B118" s="1">
        <v>0.0654125099120014</v>
      </c>
      <c r="C118" s="2">
        <v>0</v>
      </c>
      <c r="D118" s="2">
        <v>0.000931845963110032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0.0066922935537306</v>
      </c>
      <c r="M118" s="2">
        <v>0</v>
      </c>
      <c r="N118" s="2">
        <v>0.00562414217456326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0.0786607916034053</v>
      </c>
    </row>
    <row r="119" spans="1:19">
      <c r="A119" s="4" t="s">
        <v>378</v>
      </c>
      <c r="B119" s="1">
        <v>0.0227585067868909</v>
      </c>
      <c r="C119" s="2">
        <v>0</v>
      </c>
      <c r="D119" s="2">
        <v>0.000336499931123067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0.00360339928673015</v>
      </c>
      <c r="M119" s="2">
        <v>0</v>
      </c>
      <c r="N119" s="2">
        <v>7.47704817557226e-5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0.0267731764864998</v>
      </c>
    </row>
    <row r="120" spans="1:19">
      <c r="A120" s="3" t="s">
        <v>379</v>
      </c>
      <c r="B120" s="1">
        <v>3.73423908588144</v>
      </c>
      <c r="C120" s="9">
        <f t="shared" ref="B120:S120" si="2">C3+C17+C31+C59+C71+C76+C86+C100+C114+C115+C116+C119</f>
        <v>0.0364992472548</v>
      </c>
      <c r="D120" s="9">
        <f t="shared" si="2"/>
        <v>1.157679479385</v>
      </c>
      <c r="E120" s="9">
        <f t="shared" si="2"/>
        <v>0.099315699021</v>
      </c>
      <c r="F120" s="9">
        <f t="shared" si="2"/>
        <v>0</v>
      </c>
      <c r="G120" s="9">
        <f t="shared" si="2"/>
        <v>0.02796101352</v>
      </c>
      <c r="H120" s="9">
        <f t="shared" si="2"/>
        <v>0.00908592795</v>
      </c>
      <c r="I120" s="9">
        <f t="shared" si="2"/>
        <v>0.265139048618999</v>
      </c>
      <c r="J120" s="9">
        <f t="shared" si="2"/>
        <v>0</v>
      </c>
      <c r="K120" s="9">
        <f t="shared" si="2"/>
        <v>0</v>
      </c>
      <c r="L120" s="9">
        <f t="shared" si="2"/>
        <v>6.3044071008672</v>
      </c>
      <c r="M120" s="9">
        <f t="shared" si="2"/>
        <v>0</v>
      </c>
      <c r="N120" s="9">
        <f t="shared" si="2"/>
        <v>6.60919257126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0.07847516</v>
      </c>
      <c r="S120" s="9">
        <f t="shared" si="2"/>
        <v>18.3219943337584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14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0.5454545454545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0.171360426440115</v>
      </c>
      <c r="C3" s="2">
        <v>0</v>
      </c>
      <c r="D3" s="2">
        <v>0.138150264848812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0.0302938086029981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0.339804499891925</v>
      </c>
    </row>
    <row r="4" ht="29" spans="1:19">
      <c r="A4" s="5" t="s">
        <v>266</v>
      </c>
      <c r="B4" s="1">
        <v>0.161674317199606</v>
      </c>
      <c r="C4" s="2">
        <v>0</v>
      </c>
      <c r="D4" s="2">
        <v>0.13742575052137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0.0298021534556616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0.328902221176637</v>
      </c>
    </row>
    <row r="5" ht="29" spans="1:19">
      <c r="A5" s="6" t="s">
        <v>267</v>
      </c>
      <c r="B5" s="1">
        <v>0.0487892909892296</v>
      </c>
      <c r="C5" s="2">
        <v>0</v>
      </c>
      <c r="D5" s="2">
        <v>0.0477226147785958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0.00429403754156659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0.100805943309392</v>
      </c>
    </row>
    <row r="6" spans="1:19">
      <c r="A6" s="6" t="s">
        <v>268</v>
      </c>
      <c r="B6" s="1">
        <v>0.112885026210376</v>
      </c>
      <c r="C6" s="2">
        <v>0</v>
      </c>
      <c r="D6" s="2">
        <v>0.0897031357427742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0.025508115914095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0.228096277867245</v>
      </c>
    </row>
    <row r="7" spans="1:19">
      <c r="A7" s="7" t="s">
        <v>269</v>
      </c>
      <c r="B7" s="1">
        <v>0.10923778754574</v>
      </c>
      <c r="C7" s="2">
        <v>0</v>
      </c>
      <c r="D7" s="2">
        <v>0.086414222019519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0.00934705603301391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0.204999065598273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0.000880221353953326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0.0130204490539884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0.0139006704079417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0.00364723866463633</v>
      </c>
      <c r="C13" s="2">
        <v>0</v>
      </c>
      <c r="D13" s="2">
        <v>0.00240869236930188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0.00314061082709267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0.00919654186103088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0.00968610924050894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0.000385098708560173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0.0100712079490691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0.00238647333017822</v>
      </c>
      <c r="C17" s="2">
        <v>0</v>
      </c>
      <c r="D17" s="2">
        <v>0.00800778993488224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0.00701216143596704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0.0174064247010275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0.00238647333017822</v>
      </c>
      <c r="C25" s="2">
        <v>0</v>
      </c>
      <c r="D25" s="2">
        <v>0.00800778993488224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0.00701216143596704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0.0174064247010275</v>
      </c>
    </row>
    <row r="26" spans="1:19">
      <c r="A26" s="6" t="s">
        <v>288</v>
      </c>
      <c r="B26" s="1">
        <v>0.00238647333017822</v>
      </c>
      <c r="C26" s="2">
        <v>0</v>
      </c>
      <c r="D26" s="2">
        <v>0.00800778993488224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0.00701216143596704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0.0174064247010275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0.121506416506026</v>
      </c>
      <c r="C31" s="2">
        <v>0.00528149798207732</v>
      </c>
      <c r="D31" s="2">
        <v>0.0688638157455687</v>
      </c>
      <c r="E31" s="2">
        <v>0</v>
      </c>
      <c r="F31" s="2">
        <v>0</v>
      </c>
      <c r="G31" s="2">
        <v>0.000325935800542373</v>
      </c>
      <c r="H31" s="2">
        <v>0</v>
      </c>
      <c r="I31" s="2">
        <v>0.0011917999128</v>
      </c>
      <c r="J31" s="2">
        <v>0</v>
      </c>
      <c r="K31" s="2">
        <v>0</v>
      </c>
      <c r="L31" s="2">
        <v>0.879995414928954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1.07716488087597</v>
      </c>
    </row>
    <row r="32" spans="1:19">
      <c r="A32" s="5" t="s">
        <v>294</v>
      </c>
      <c r="B32" s="1">
        <v>0.0403397405240536</v>
      </c>
      <c r="C32" s="2">
        <v>0</v>
      </c>
      <c r="D32" s="2">
        <v>0.0212598026894571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0.128108946566542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0.189708489780053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0.000701420386840237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0.000701420386840237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0.000876950880957686</v>
      </c>
      <c r="C40" s="2">
        <v>0</v>
      </c>
      <c r="D40" s="2">
        <v>0.000156662421426246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0.00103361330238393</v>
      </c>
    </row>
    <row r="41" spans="1:19">
      <c r="A41" s="5" t="s">
        <v>303</v>
      </c>
      <c r="B41" s="1">
        <v>0.00302060858996536</v>
      </c>
      <c r="C41" s="2">
        <v>0</v>
      </c>
      <c r="D41" s="2">
        <v>0.00189419109542643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0.00491479968539179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0.00279325095416152</v>
      </c>
      <c r="C46" s="2">
        <v>0</v>
      </c>
      <c r="D46" s="2">
        <v>0.000694299367684499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0.00078898827915842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0.00427653860100444</v>
      </c>
    </row>
    <row r="47" ht="29" spans="1:19">
      <c r="A47" s="5" t="s">
        <v>309</v>
      </c>
      <c r="B47" s="1">
        <v>0.00116926784127691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0.0048622007755499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0.00603146861682681</v>
      </c>
    </row>
    <row r="48" spans="1:19">
      <c r="A48" s="5" t="s">
        <v>310</v>
      </c>
      <c r="B48" s="1">
        <v>0.00142910513933845</v>
      </c>
      <c r="C48" s="2">
        <v>0</v>
      </c>
      <c r="D48" s="2">
        <v>0.000523394907946776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0.00158765739609792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0.00354015744338315</v>
      </c>
    </row>
    <row r="49" ht="29" spans="1:19">
      <c r="A49" s="5" t="s">
        <v>311</v>
      </c>
      <c r="B49" s="1">
        <v>0.00951654104150374</v>
      </c>
      <c r="C49" s="2">
        <v>0</v>
      </c>
      <c r="D49" s="2">
        <v>0.0194047771993873</v>
      </c>
      <c r="E49" s="2">
        <v>0</v>
      </c>
      <c r="F49" s="2">
        <v>0</v>
      </c>
      <c r="G49" s="2">
        <v>0.000325935800542373</v>
      </c>
      <c r="H49" s="2">
        <v>0</v>
      </c>
      <c r="I49" s="2">
        <v>0</v>
      </c>
      <c r="J49" s="2">
        <v>0</v>
      </c>
      <c r="K49" s="2">
        <v>0</v>
      </c>
      <c r="L49" s="2">
        <v>0.62511347740966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0.654360731451093</v>
      </c>
    </row>
    <row r="50" spans="1:19">
      <c r="A50" s="5" t="s">
        <v>312</v>
      </c>
      <c r="B50" s="1">
        <v>0.0232554381765076</v>
      </c>
      <c r="C50" s="2">
        <v>0</v>
      </c>
      <c r="D50" s="2">
        <v>0.018760324965793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0.0229992503584125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0.0650150135007131</v>
      </c>
    </row>
    <row r="51" ht="29" spans="1:19">
      <c r="A51" s="5" t="s">
        <v>313</v>
      </c>
      <c r="B51" s="1">
        <v>0.00142910513933845</v>
      </c>
      <c r="C51" s="2">
        <v>0</v>
      </c>
      <c r="D51" s="2">
        <v>0.000284840766229538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0.00171394590556799</v>
      </c>
    </row>
    <row r="52" ht="29" spans="1:19">
      <c r="A52" s="5" t="s">
        <v>314</v>
      </c>
      <c r="B52" s="1">
        <v>0.0197476346526768</v>
      </c>
      <c r="C52" s="2">
        <v>0</v>
      </c>
      <c r="D52" s="2">
        <v>0.00243182804168468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0.0441131575589587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0.0662926202533202</v>
      </c>
    </row>
    <row r="53" spans="1:19">
      <c r="A53" s="5" t="s">
        <v>315</v>
      </c>
      <c r="B53" s="1">
        <v>0.00185134074868844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0.00748328760477863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0.00933462835346707</v>
      </c>
    </row>
    <row r="54" ht="29" spans="1:19">
      <c r="A54" s="5" t="s">
        <v>316</v>
      </c>
      <c r="B54" s="1">
        <v>0.00821735455119609</v>
      </c>
      <c r="C54" s="2">
        <v>0</v>
      </c>
      <c r="D54" s="2">
        <v>0.000954216566868952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0.0321379612237566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0.0413095323418217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0.00181886108643076</v>
      </c>
      <c r="C56" s="2">
        <v>0.00528149798207732</v>
      </c>
      <c r="D56" s="2">
        <v>0.00112156051702881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0.00822191958553689</v>
      </c>
    </row>
    <row r="57" spans="1:19">
      <c r="A57" s="5" t="s">
        <v>319</v>
      </c>
      <c r="B57" s="1">
        <v>0.00142910513933845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0.00142910513933845</v>
      </c>
    </row>
    <row r="58" ht="29" spans="1:19">
      <c r="A58" s="5" t="s">
        <v>320</v>
      </c>
      <c r="B58" s="1">
        <v>0.00461211204059226</v>
      </c>
      <c r="C58" s="2">
        <v>0</v>
      </c>
      <c r="D58" s="2">
        <v>0.000603761939534772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0.00988731587172212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0.0151031898518492</v>
      </c>
    </row>
    <row r="59" ht="29" spans="1:19">
      <c r="A59" s="4" t="s">
        <v>321</v>
      </c>
      <c r="B59" s="1">
        <v>0.0813438165591234</v>
      </c>
      <c r="C59" s="2">
        <v>0.000334007777522677</v>
      </c>
      <c r="D59" s="2">
        <v>0.00580247000837102</v>
      </c>
      <c r="E59" s="2">
        <v>0</v>
      </c>
      <c r="F59" s="2">
        <v>0</v>
      </c>
      <c r="G59" s="2">
        <v>0.000172785243661017</v>
      </c>
      <c r="H59" s="2">
        <v>0</v>
      </c>
      <c r="I59" s="2">
        <v>0</v>
      </c>
      <c r="J59" s="2">
        <v>0</v>
      </c>
      <c r="K59" s="2">
        <v>0</v>
      </c>
      <c r="L59" s="2">
        <v>2.29034278917112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2.3779958687598</v>
      </c>
    </row>
    <row r="60" ht="29" spans="1:19">
      <c r="A60" s="5" t="s">
        <v>322</v>
      </c>
      <c r="B60" s="1">
        <v>0.0813438165591234</v>
      </c>
      <c r="C60" s="2">
        <v>0.000334007777522677</v>
      </c>
      <c r="D60" s="2">
        <v>0.00580247000837102</v>
      </c>
      <c r="E60" s="2">
        <v>0</v>
      </c>
      <c r="F60" s="2">
        <v>0</v>
      </c>
      <c r="G60" s="2">
        <v>0.000172785243661017</v>
      </c>
      <c r="H60" s="2">
        <v>0</v>
      </c>
      <c r="I60" s="2">
        <v>0</v>
      </c>
      <c r="J60" s="2">
        <v>0</v>
      </c>
      <c r="K60" s="2">
        <v>0</v>
      </c>
      <c r="L60" s="2">
        <v>2.29034278917112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2.3779958687598</v>
      </c>
    </row>
    <row r="61" ht="29" spans="1:19">
      <c r="A61" s="6" t="s">
        <v>323</v>
      </c>
      <c r="B61" s="1">
        <v>0.0490973232684226</v>
      </c>
      <c r="C61" s="2">
        <v>0.000334007777522677</v>
      </c>
      <c r="D61" s="2">
        <v>0.0028917019209297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1.99858004333421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2.05090307630108</v>
      </c>
    </row>
    <row r="62" spans="1:19">
      <c r="A62" s="7" t="s">
        <v>324</v>
      </c>
      <c r="B62" s="1">
        <v>0.00221185333040909</v>
      </c>
      <c r="C62" s="2">
        <v>0.000334007777522677</v>
      </c>
      <c r="D62" s="2">
        <v>0.000705448160930102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1.99741353074129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2.00066484001015</v>
      </c>
    </row>
    <row r="63" ht="29" spans="1:19">
      <c r="A63" s="7" t="s">
        <v>325</v>
      </c>
      <c r="B63" s="1">
        <v>0.0468854699380135</v>
      </c>
      <c r="C63" s="2">
        <v>0</v>
      </c>
      <c r="D63" s="2">
        <v>0.0021862537599996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0.00116651259292011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0.0502382362909333</v>
      </c>
    </row>
    <row r="64" ht="29" spans="1:19">
      <c r="A64" s="6" t="s">
        <v>326</v>
      </c>
      <c r="B64" s="1">
        <v>0.0173746899770292</v>
      </c>
      <c r="C64" s="2">
        <v>0</v>
      </c>
      <c r="D64" s="2">
        <v>0.00152211562651135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0.00615410169213636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0.025050907295677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0.0173746899770292</v>
      </c>
      <c r="C66" s="2">
        <v>0</v>
      </c>
      <c r="D66" s="2">
        <v>0.00152211562651135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0.00615410169213636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0.025050907295677</v>
      </c>
    </row>
    <row r="67" spans="1:19">
      <c r="A67" s="6" t="s">
        <v>329</v>
      </c>
      <c r="B67" s="1">
        <v>0.0148718033136716</v>
      </c>
      <c r="C67" s="2">
        <v>0</v>
      </c>
      <c r="D67" s="2">
        <v>0.00138865246092998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0.285608644144773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0.301869099919375</v>
      </c>
    </row>
    <row r="68" spans="1:19">
      <c r="A68" s="7" t="s">
        <v>329</v>
      </c>
      <c r="B68" s="1">
        <v>0.0148718033136716</v>
      </c>
      <c r="C68" s="2">
        <v>0</v>
      </c>
      <c r="D68" s="2">
        <v>0.00138865246092998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0.285608644144773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0.301869099919375</v>
      </c>
    </row>
    <row r="69" spans="1:19">
      <c r="A69" s="8" t="s">
        <v>329</v>
      </c>
      <c r="B69" s="1">
        <v>0.0080034166560855</v>
      </c>
      <c r="C69" s="2">
        <v>0</v>
      </c>
      <c r="D69" s="2">
        <v>0.000511608801395255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0.122876398610001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0.131391424067482</v>
      </c>
    </row>
    <row r="70" ht="43.5" spans="1:19">
      <c r="A70" s="8" t="s">
        <v>330</v>
      </c>
      <c r="B70" s="1">
        <v>0.00686838665758605</v>
      </c>
      <c r="C70" s="2">
        <v>0</v>
      </c>
      <c r="D70" s="2">
        <v>0.000877043659534722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0.162732245534772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0.170477675851893</v>
      </c>
    </row>
    <row r="71" ht="29" spans="1:19">
      <c r="A71" s="4" t="s">
        <v>331</v>
      </c>
      <c r="B71" s="1">
        <v>0.0135330499821082</v>
      </c>
      <c r="C71" s="2">
        <v>0</v>
      </c>
      <c r="D71" s="2">
        <v>0.00163651262558109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0.019196983680604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0.0343665462882933</v>
      </c>
    </row>
    <row r="72" spans="1:19">
      <c r="A72" s="5" t="s">
        <v>332</v>
      </c>
      <c r="B72" s="1">
        <v>0.0117208489045905</v>
      </c>
      <c r="C72" s="2">
        <v>0</v>
      </c>
      <c r="D72" s="2">
        <v>0.00129014393395325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0.0186305520850033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0.0316415449235471</v>
      </c>
    </row>
    <row r="73" spans="1:19">
      <c r="A73" s="5" t="s">
        <v>333</v>
      </c>
      <c r="B73" s="1">
        <v>0.000906100538758867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0.000906100538758867</v>
      </c>
    </row>
    <row r="74" ht="29" spans="1:19">
      <c r="A74" s="5" t="s">
        <v>334</v>
      </c>
      <c r="B74" s="1">
        <v>0.000906100538758867</v>
      </c>
      <c r="C74" s="2">
        <v>0</v>
      </c>
      <c r="D74" s="2">
        <v>0.000282814803255762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0.00118891534201463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0.0207797799725274</v>
      </c>
      <c r="C76" s="2">
        <v>0</v>
      </c>
      <c r="D76" s="2">
        <v>0.0197398377283684</v>
      </c>
      <c r="E76" s="2">
        <v>0</v>
      </c>
      <c r="F76" s="2">
        <v>0</v>
      </c>
      <c r="G76" s="2">
        <v>0.000145296682169491</v>
      </c>
      <c r="H76" s="2">
        <v>0</v>
      </c>
      <c r="I76" s="2">
        <v>0</v>
      </c>
      <c r="J76" s="2">
        <v>0</v>
      </c>
      <c r="K76" s="2">
        <v>0</v>
      </c>
      <c r="L76" s="2">
        <v>0.00386594237525455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0.0445308567583199</v>
      </c>
    </row>
    <row r="77" spans="1:19">
      <c r="A77" s="5" t="s">
        <v>337</v>
      </c>
      <c r="B77" s="1">
        <v>0.0142606333144796</v>
      </c>
      <c r="C77" s="2">
        <v>0</v>
      </c>
      <c r="D77" s="2">
        <v>0.0146618820474392</v>
      </c>
      <c r="E77" s="2">
        <v>0</v>
      </c>
      <c r="F77" s="2">
        <v>0</v>
      </c>
      <c r="G77" s="2">
        <v>0.000145296682169491</v>
      </c>
      <c r="H77" s="2">
        <v>0</v>
      </c>
      <c r="I77" s="2">
        <v>0</v>
      </c>
      <c r="J77" s="2">
        <v>0</v>
      </c>
      <c r="K77" s="2">
        <v>0</v>
      </c>
      <c r="L77" s="2">
        <v>0.000162638774974442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0.0292304508190627</v>
      </c>
    </row>
    <row r="78" spans="1:19">
      <c r="A78" s="5" t="s">
        <v>338</v>
      </c>
      <c r="B78" s="1">
        <v>0.00651914665804784</v>
      </c>
      <c r="C78" s="2">
        <v>0</v>
      </c>
      <c r="D78" s="2">
        <v>0.0050779556809293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0.00370330360028011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0.0153004059392572</v>
      </c>
    </row>
    <row r="79" spans="1:19">
      <c r="A79" s="6" t="s">
        <v>339</v>
      </c>
      <c r="B79" s="1">
        <v>0.00651914665804784</v>
      </c>
      <c r="C79" s="2">
        <v>0</v>
      </c>
      <c r="D79" s="2">
        <v>0.0050779556809293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0.00370330360028011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0.0153004059392572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0.0466817466049497</v>
      </c>
      <c r="C86" s="2">
        <v>0</v>
      </c>
      <c r="D86" s="2">
        <v>0.00753749116092884</v>
      </c>
      <c r="E86" s="2">
        <v>0</v>
      </c>
      <c r="F86" s="2">
        <v>0</v>
      </c>
      <c r="G86" s="2">
        <v>0.000282739489627119</v>
      </c>
      <c r="H86" s="2">
        <v>0</v>
      </c>
      <c r="I86" s="2">
        <v>0</v>
      </c>
      <c r="J86" s="2">
        <v>0</v>
      </c>
      <c r="K86" s="2">
        <v>0</v>
      </c>
      <c r="L86" s="2">
        <v>0.00848525746677003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0.0629872347222757</v>
      </c>
    </row>
    <row r="87" ht="29" spans="1:19">
      <c r="A87" s="5" t="s">
        <v>346</v>
      </c>
      <c r="B87" s="1">
        <v>0.00302674666266507</v>
      </c>
      <c r="C87" s="2">
        <v>0</v>
      </c>
      <c r="D87" s="2">
        <v>0.00059422885627896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0.00362097551894403</v>
      </c>
    </row>
    <row r="88" ht="29" spans="1:19">
      <c r="A88" s="5" t="s">
        <v>347</v>
      </c>
      <c r="B88" s="1">
        <v>0.0272116166306908</v>
      </c>
      <c r="C88" s="2">
        <v>0</v>
      </c>
      <c r="D88" s="2">
        <v>0.00498898023720838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0.00225824873757616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0.0344588456054753</v>
      </c>
    </row>
    <row r="89" spans="1:19">
      <c r="A89" s="6" t="s">
        <v>348</v>
      </c>
      <c r="B89" s="1">
        <v>0.0272116166306908</v>
      </c>
      <c r="C89" s="2">
        <v>0</v>
      </c>
      <c r="D89" s="2">
        <v>0.00498898023720838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0.00225824873757616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0.0344588456054753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0.0164433833115939</v>
      </c>
      <c r="C99" s="2">
        <v>0</v>
      </c>
      <c r="D99" s="2">
        <v>0.0019542820674415</v>
      </c>
      <c r="E99" s="2">
        <v>0</v>
      </c>
      <c r="F99" s="2">
        <v>0</v>
      </c>
      <c r="G99" s="2">
        <v>5.49771229830509e-5</v>
      </c>
      <c r="H99" s="2">
        <v>0</v>
      </c>
      <c r="I99" s="2">
        <v>0</v>
      </c>
      <c r="J99" s="2">
        <v>0</v>
      </c>
      <c r="K99" s="2">
        <v>0</v>
      </c>
      <c r="L99" s="2">
        <v>0.005511024237065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0.0239636667390834</v>
      </c>
    </row>
    <row r="100" spans="1:19">
      <c r="A100" s="4" t="s">
        <v>359</v>
      </c>
      <c r="B100" s="1">
        <v>0.087892066550466</v>
      </c>
      <c r="C100" s="2">
        <v>0</v>
      </c>
      <c r="D100" s="2">
        <v>0.060490590952547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0.0603502019827576</v>
      </c>
      <c r="M100" s="2">
        <v>0</v>
      </c>
      <c r="N100" s="2">
        <v>0.471280754455336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0.680013613941107</v>
      </c>
    </row>
    <row r="101" spans="1:19">
      <c r="A101" s="5" t="s">
        <v>360</v>
      </c>
      <c r="B101" s="1">
        <v>0.0406711615407556</v>
      </c>
      <c r="C101" s="2">
        <v>0</v>
      </c>
      <c r="D101" s="2">
        <v>0.0476177508627819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0.0501693885515989</v>
      </c>
      <c r="M101" s="2">
        <v>0</v>
      </c>
      <c r="N101" s="2">
        <v>1.23345353359684e-5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0.138470635490472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0.00682428361436014</v>
      </c>
      <c r="C103" s="2">
        <v>0</v>
      </c>
      <c r="D103" s="2">
        <v>0.0297019097306922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0.004437982204475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0.0409641755495273</v>
      </c>
    </row>
    <row r="104" spans="1:19">
      <c r="A104" s="6" t="s">
        <v>363</v>
      </c>
      <c r="B104" s="1">
        <v>0.0174921292643943</v>
      </c>
      <c r="C104" s="2">
        <v>0</v>
      </c>
      <c r="D104" s="2">
        <v>0.00638081039255696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0.00451275865273912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0.0283856983096904</v>
      </c>
    </row>
    <row r="105" ht="29" spans="1:19">
      <c r="A105" s="6" t="s">
        <v>364</v>
      </c>
      <c r="B105" s="1">
        <v>0.00400044211876284</v>
      </c>
      <c r="C105" s="2">
        <v>0</v>
      </c>
      <c r="D105" s="2">
        <v>0.00598359859023146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0.0099840407089943</v>
      </c>
    </row>
    <row r="106" spans="1:19">
      <c r="A106" s="6" t="s">
        <v>365</v>
      </c>
      <c r="B106" s="1">
        <v>0.0122366464809216</v>
      </c>
      <c r="C106" s="2">
        <v>0</v>
      </c>
      <c r="D106" s="2">
        <v>0.00551965520511526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0.0177563016860369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0.0122366464809216</v>
      </c>
      <c r="C109" s="2">
        <v>0</v>
      </c>
      <c r="D109" s="2">
        <v>0.00551965520511526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0.0177563016860369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0.0472209050097104</v>
      </c>
      <c r="C112" s="2">
        <v>0</v>
      </c>
      <c r="D112" s="2">
        <v>0.012151503456742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0.00868528446587653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0.0680576929323289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0.0213327433051297</v>
      </c>
      <c r="C114" s="2">
        <v>0</v>
      </c>
      <c r="D114" s="2">
        <v>0.00066413813348825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0.001746030066967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0.023742911505585</v>
      </c>
    </row>
    <row r="115" spans="1:19">
      <c r="A115" s="4" t="s">
        <v>374</v>
      </c>
      <c r="B115" s="1">
        <v>0.0684801432427971</v>
      </c>
      <c r="C115" s="2">
        <v>0</v>
      </c>
      <c r="D115" s="2">
        <v>0.00172866576372061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0.0469596095098619</v>
      </c>
      <c r="M115" s="2">
        <v>0</v>
      </c>
      <c r="N115" s="2">
        <v>0.00110394091256917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0.118272359428949</v>
      </c>
    </row>
    <row r="116" spans="1:19">
      <c r="A116" s="4" t="s">
        <v>375</v>
      </c>
      <c r="B116" s="1">
        <v>0.10026098320078</v>
      </c>
      <c r="C116" s="2">
        <v>0</v>
      </c>
      <c r="D116" s="2">
        <v>0.00231336153674376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0.0373900935432622</v>
      </c>
      <c r="M116" s="2">
        <v>0</v>
      </c>
      <c r="N116" s="2">
        <v>0.000444043272094862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0.140408481552881</v>
      </c>
    </row>
    <row r="117" spans="1:19">
      <c r="A117" s="5" t="s">
        <v>376</v>
      </c>
      <c r="B117" s="1">
        <v>0.091238949879375</v>
      </c>
      <c r="C117" s="2">
        <v>0</v>
      </c>
      <c r="D117" s="2">
        <v>0.00212269987162751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0.0334213335516445</v>
      </c>
      <c r="M117" s="2">
        <v>0</v>
      </c>
      <c r="N117" s="2">
        <v>0.000444043272094862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0.127227026574742</v>
      </c>
    </row>
    <row r="118" spans="1:19">
      <c r="A118" s="5" t="s">
        <v>377</v>
      </c>
      <c r="B118" s="1">
        <v>0.00902203332140505</v>
      </c>
      <c r="C118" s="2">
        <v>0</v>
      </c>
      <c r="D118" s="2">
        <v>0.000190661665116244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0.00396875999161771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0.013181454978139</v>
      </c>
    </row>
    <row r="119" spans="1:19">
      <c r="A119" s="4" t="s">
        <v>378</v>
      </c>
      <c r="B119" s="1">
        <v>0.00357970999526733</v>
      </c>
      <c r="C119" s="2">
        <v>0</v>
      </c>
      <c r="D119" s="2">
        <v>0.00011757469348835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0.000987049117086269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0.00468433380584195</v>
      </c>
    </row>
    <row r="120" spans="1:19">
      <c r="A120" s="3" t="s">
        <v>379</v>
      </c>
      <c r="B120" s="1">
        <v>0.739137355689468</v>
      </c>
      <c r="C120" s="9">
        <f t="shared" ref="B120:S120" si="2">C3+C17+C31+C59+C71+C76+C86+C100+C114+C115+C116+C119</f>
        <v>0.0056155057596</v>
      </c>
      <c r="D120" s="9">
        <f t="shared" si="2"/>
        <v>0.3150525131325</v>
      </c>
      <c r="E120" s="9">
        <f t="shared" si="2"/>
        <v>0</v>
      </c>
      <c r="F120" s="9">
        <f t="shared" si="2"/>
        <v>0</v>
      </c>
      <c r="G120" s="9">
        <f t="shared" si="2"/>
        <v>0.000926757216</v>
      </c>
      <c r="H120" s="9">
        <f t="shared" si="2"/>
        <v>0</v>
      </c>
      <c r="I120" s="9">
        <f t="shared" si="2"/>
        <v>0.0011917999128</v>
      </c>
      <c r="J120" s="9">
        <f t="shared" si="2"/>
        <v>0</v>
      </c>
      <c r="K120" s="9">
        <f t="shared" si="2"/>
        <v>0</v>
      </c>
      <c r="L120" s="9">
        <f t="shared" si="2"/>
        <v>3.3866253418816</v>
      </c>
      <c r="M120" s="9">
        <f t="shared" si="2"/>
        <v>0</v>
      </c>
      <c r="N120" s="9">
        <f t="shared" si="2"/>
        <v>0.47282873864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4.92137801223197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6" width="12.8181818181818" style="1"/>
    <col min="7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0.0299198505462847</v>
      </c>
      <c r="C3" s="2">
        <v>0</v>
      </c>
      <c r="D3" s="2">
        <v>0.0926545001208444</v>
      </c>
      <c r="E3" s="2">
        <v>0.18057425465563</v>
      </c>
      <c r="F3" s="2">
        <v>0.0854070984570947</v>
      </c>
      <c r="G3" s="2">
        <v>0</v>
      </c>
      <c r="H3" s="2">
        <v>0</v>
      </c>
      <c r="I3" s="2">
        <v>3.07314432106629e-5</v>
      </c>
      <c r="J3" s="2">
        <v>0</v>
      </c>
      <c r="K3" s="2">
        <v>0</v>
      </c>
      <c r="L3" s="2">
        <v>0.0090584675484581</v>
      </c>
      <c r="M3" s="2">
        <v>0</v>
      </c>
      <c r="N3" s="2">
        <v>0.0135945034948604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0.411239406266383</v>
      </c>
    </row>
    <row r="4" ht="29" spans="1:19">
      <c r="A4" s="5" t="s">
        <v>266</v>
      </c>
      <c r="B4" s="1">
        <v>0.0172834014054833</v>
      </c>
      <c r="C4" s="2">
        <v>0</v>
      </c>
      <c r="D4" s="2">
        <v>0.00804117470003701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0.00892141447166687</v>
      </c>
      <c r="M4" s="2">
        <v>0</v>
      </c>
      <c r="N4" s="2">
        <v>0.0128790033109204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0.0471249938881076</v>
      </c>
    </row>
    <row r="5" ht="29" spans="1:19">
      <c r="A5" s="6" t="s">
        <v>267</v>
      </c>
      <c r="B5" s="1">
        <v>0.00754110674531705</v>
      </c>
      <c r="C5" s="2">
        <v>0</v>
      </c>
      <c r="D5" s="2">
        <v>0.00262437052107317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5.5562058158605e-5</v>
      </c>
      <c r="M5" s="2">
        <v>0</v>
      </c>
      <c r="N5" s="2">
        <v>0.0128790033109204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0.0231000426354692</v>
      </c>
    </row>
    <row r="6" spans="1:19">
      <c r="A6" s="6" t="s">
        <v>268</v>
      </c>
      <c r="B6" s="1">
        <v>0.00974229466016624</v>
      </c>
      <c r="C6" s="2">
        <v>0</v>
      </c>
      <c r="D6" s="2">
        <v>0.00541680417896384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0.00886585241350826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0.0240249512526383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0.00974229466016624</v>
      </c>
      <c r="C13" s="2">
        <v>0</v>
      </c>
      <c r="D13" s="2">
        <v>0.00541680417896384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0.00886585241350826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0.0240249512526383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0.00533991883046769</v>
      </c>
      <c r="C15" s="2">
        <v>0</v>
      </c>
      <c r="D15" s="2">
        <v>0.00138005691194365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0.00671997574241134</v>
      </c>
    </row>
    <row r="16" spans="1:19">
      <c r="A16" s="5" t="s">
        <v>278</v>
      </c>
      <c r="B16" s="1">
        <v>0.00729653031033372</v>
      </c>
      <c r="C16" s="2">
        <v>0</v>
      </c>
      <c r="D16" s="2">
        <v>0.0832332685088638</v>
      </c>
      <c r="E16" s="2">
        <v>0.18057425465563</v>
      </c>
      <c r="F16" s="2">
        <v>0.0854070984570947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0.356511151931922</v>
      </c>
    </row>
    <row r="17" spans="1:19">
      <c r="A17" s="4" t="s">
        <v>279</v>
      </c>
      <c r="B17" s="1">
        <v>0.0242945925416699</v>
      </c>
      <c r="C17" s="2">
        <v>0</v>
      </c>
      <c r="D17" s="2">
        <v>0.693021272600537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1.00586586780572</v>
      </c>
      <c r="M17" s="2">
        <v>0</v>
      </c>
      <c r="N17" s="2">
        <v>0.00699126668758948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1.73017299963552</v>
      </c>
    </row>
    <row r="18" spans="1:19">
      <c r="A18" s="5" t="s">
        <v>280</v>
      </c>
      <c r="B18" s="1">
        <v>0.0197309674233451</v>
      </c>
      <c r="C18" s="2">
        <v>0</v>
      </c>
      <c r="D18" s="2">
        <v>0.61485252208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0.634583489503345</v>
      </c>
    </row>
    <row r="19" spans="1:19">
      <c r="A19" s="6" t="s">
        <v>281</v>
      </c>
      <c r="B19" s="1">
        <v>0.0122144084049279</v>
      </c>
      <c r="C19" s="2">
        <v>0</v>
      </c>
      <c r="D19" s="2">
        <v>0.0767369818741876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0.0889513902791155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0.00674514935650211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0.00674514935650211</v>
      </c>
    </row>
    <row r="26" spans="1:19">
      <c r="A26" s="6" t="s">
        <v>288</v>
      </c>
      <c r="B26" s="1">
        <v>0</v>
      </c>
      <c r="C26" s="2">
        <v>0</v>
      </c>
      <c r="D26" s="2">
        <v>0.00650598258487721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0.00650598258487721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0.00456362511832471</v>
      </c>
      <c r="C28" s="2">
        <v>0</v>
      </c>
      <c r="D28" s="2">
        <v>0.00358426959097309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0.00155944176565155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0.00970733647494935</v>
      </c>
    </row>
    <row r="29" ht="29" spans="1:19">
      <c r="A29" s="6" t="s">
        <v>291</v>
      </c>
      <c r="B29" s="1">
        <v>0.00456362511832471</v>
      </c>
      <c r="C29" s="2">
        <v>0</v>
      </c>
      <c r="D29" s="2">
        <v>0.00358426959097309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0.00155944176565155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0.00970733647494935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0.0184247581020717</v>
      </c>
      <c r="C31" s="2">
        <v>0.054011012658344</v>
      </c>
      <c r="D31" s="2">
        <v>0.050273501792233</v>
      </c>
      <c r="E31" s="2">
        <v>0.106767282976648</v>
      </c>
      <c r="F31" s="2">
        <v>0.116336010521305</v>
      </c>
      <c r="G31" s="2">
        <v>0</v>
      </c>
      <c r="H31" s="2">
        <v>0</v>
      </c>
      <c r="I31" s="2">
        <v>0.00324831354736707</v>
      </c>
      <c r="J31" s="2">
        <v>0</v>
      </c>
      <c r="K31" s="2">
        <v>0</v>
      </c>
      <c r="L31" s="2">
        <v>0.00970854362891379</v>
      </c>
      <c r="M31" s="2">
        <v>0</v>
      </c>
      <c r="N31" s="2">
        <v>0.00927907291836949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0.368048496145252</v>
      </c>
    </row>
    <row r="32" spans="1:19">
      <c r="A32" s="5" t="s">
        <v>294</v>
      </c>
      <c r="B32" s="1">
        <v>0.0174486119774586</v>
      </c>
      <c r="C32" s="2">
        <v>0.054011012658344</v>
      </c>
      <c r="D32" s="2">
        <v>0.0481909913620872</v>
      </c>
      <c r="E32" s="2">
        <v>0.106767282976648</v>
      </c>
      <c r="F32" s="2">
        <v>0.116336010521305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0.00970854362891379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0.352462453124757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0.000976146124613065</v>
      </c>
      <c r="C58" s="2">
        <v>0</v>
      </c>
      <c r="D58" s="2">
        <v>0.00158367186616484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0.0025598179907779</v>
      </c>
    </row>
    <row r="59" ht="29" spans="1:19">
      <c r="A59" s="4" t="s">
        <v>321</v>
      </c>
      <c r="B59" s="1">
        <v>0.0415779939471532</v>
      </c>
      <c r="C59" s="2">
        <v>0.087057392040856</v>
      </c>
      <c r="D59" s="2">
        <v>0.106109247016445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1.46808107342135</v>
      </c>
      <c r="M59" s="2">
        <v>0</v>
      </c>
      <c r="N59" s="2">
        <v>1.3795090270565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3.0823347334823</v>
      </c>
    </row>
    <row r="60" ht="29" spans="1:19">
      <c r="A60" s="5" t="s">
        <v>322</v>
      </c>
      <c r="B60" s="1">
        <v>0.0415779939471532</v>
      </c>
      <c r="C60" s="2">
        <v>0.087057392040856</v>
      </c>
      <c r="D60" s="2">
        <v>0.106109247016445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1.46808107342135</v>
      </c>
      <c r="M60" s="2">
        <v>0</v>
      </c>
      <c r="N60" s="2">
        <v>1.3795090270565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3.0823347334823</v>
      </c>
    </row>
    <row r="61" ht="29" spans="1:19">
      <c r="A61" s="6" t="s">
        <v>323</v>
      </c>
      <c r="B61" s="1">
        <v>0.0213298137522856</v>
      </c>
      <c r="C61" s="2">
        <v>0</v>
      </c>
      <c r="D61" s="2">
        <v>0.0899719538985652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0.404414610236067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0.515716377886918</v>
      </c>
    </row>
    <row r="62" spans="1:19">
      <c r="A62" s="7" t="s">
        <v>324</v>
      </c>
      <c r="B62" s="1">
        <v>0.0192530773220428</v>
      </c>
      <c r="C62" s="2">
        <v>0</v>
      </c>
      <c r="D62" s="2">
        <v>0.0710842429069992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0.090337320229042</v>
      </c>
    </row>
    <row r="63" ht="29" spans="1:19">
      <c r="A63" s="7" t="s">
        <v>325</v>
      </c>
      <c r="B63" s="1">
        <v>0.00207673643024278</v>
      </c>
      <c r="C63" s="2">
        <v>0</v>
      </c>
      <c r="D63" s="2">
        <v>0.018887710991566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0.404414610236067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0.425379057657876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0.0202481801948676</v>
      </c>
      <c r="C67" s="2">
        <v>0</v>
      </c>
      <c r="D67" s="2">
        <v>0.0161211332008781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0.105475307071088</v>
      </c>
      <c r="M67" s="2">
        <v>0</v>
      </c>
      <c r="N67" s="2">
        <v>0.975094416820429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1.11693903728726</v>
      </c>
    </row>
    <row r="68" spans="1:19">
      <c r="A68" s="7" t="s">
        <v>329</v>
      </c>
      <c r="B68" s="1">
        <v>0.0202481801948676</v>
      </c>
      <c r="C68" s="2">
        <v>0</v>
      </c>
      <c r="D68" s="2">
        <v>0.0161211332008781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0.105475307071088</v>
      </c>
      <c r="M68" s="2">
        <v>0</v>
      </c>
      <c r="N68" s="2">
        <v>0.975094416820429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1.11693903728726</v>
      </c>
    </row>
    <row r="69" spans="1:19">
      <c r="A69" s="8" t="s">
        <v>329</v>
      </c>
      <c r="B69" s="1">
        <v>0.0150563391192604</v>
      </c>
      <c r="C69" s="2">
        <v>0</v>
      </c>
      <c r="D69" s="2">
        <v>0.0152646575997889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0.0515615899711866</v>
      </c>
      <c r="M69" s="2">
        <v>0</v>
      </c>
      <c r="N69" s="2">
        <v>0.905336513307205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0.987219099997441</v>
      </c>
    </row>
    <row r="70" ht="43.5" spans="1:19">
      <c r="A70" s="8" t="s">
        <v>330</v>
      </c>
      <c r="B70" s="1">
        <v>0.00519184107560712</v>
      </c>
      <c r="C70" s="2">
        <v>0</v>
      </c>
      <c r="D70" s="2">
        <v>0.000856475601089151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0.0539137170999009</v>
      </c>
      <c r="M70" s="2">
        <v>0</v>
      </c>
      <c r="N70" s="2">
        <v>0.0697579035132244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0.129719937289822</v>
      </c>
    </row>
    <row r="71" ht="29" spans="1:19">
      <c r="A71" s="4" t="s">
        <v>331</v>
      </c>
      <c r="B71" s="1">
        <v>0.0132071274890956</v>
      </c>
      <c r="C71" s="2">
        <v>0</v>
      </c>
      <c r="D71" s="2">
        <v>0.00373294082738856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0.000475981631558726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0.0174160499480429</v>
      </c>
    </row>
    <row r="72" spans="1:19">
      <c r="A72" s="5" t="s">
        <v>332</v>
      </c>
      <c r="B72" s="1">
        <v>0.0132071274890956</v>
      </c>
      <c r="C72" s="2">
        <v>0</v>
      </c>
      <c r="D72" s="2">
        <v>0.00123461765892851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0.0144417451480242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0.0011538180739201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0.0011538180739201</v>
      </c>
    </row>
    <row r="76" spans="1:19">
      <c r="A76" s="4" t="s">
        <v>336</v>
      </c>
      <c r="B76" s="1">
        <v>0.0325694285919366</v>
      </c>
      <c r="C76" s="2">
        <v>0</v>
      </c>
      <c r="D76" s="2">
        <v>0.0747913278671851</v>
      </c>
      <c r="E76" s="2">
        <v>0</v>
      </c>
      <c r="F76" s="2">
        <v>0</v>
      </c>
      <c r="G76" s="2">
        <v>0</v>
      </c>
      <c r="H76" s="2">
        <v>0</v>
      </c>
      <c r="I76" s="2">
        <v>0.0908452192750407</v>
      </c>
      <c r="J76" s="2">
        <v>0</v>
      </c>
      <c r="K76" s="2">
        <v>0</v>
      </c>
      <c r="L76" s="2">
        <v>0.0248158672422388</v>
      </c>
      <c r="M76" s="2">
        <v>0</v>
      </c>
      <c r="N76" s="2">
        <v>0.00303022178214097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0.226052064758542</v>
      </c>
    </row>
    <row r="77" spans="1:19">
      <c r="A77" s="5" t="s">
        <v>337</v>
      </c>
      <c r="B77" s="1">
        <v>0.0171203504488277</v>
      </c>
      <c r="C77" s="2">
        <v>0</v>
      </c>
      <c r="D77" s="2">
        <v>0.0569798673479311</v>
      </c>
      <c r="E77" s="2">
        <v>0</v>
      </c>
      <c r="F77" s="2">
        <v>0</v>
      </c>
      <c r="G77" s="2">
        <v>0</v>
      </c>
      <c r="H77" s="2">
        <v>0</v>
      </c>
      <c r="I77" s="2">
        <v>0.0908452192750407</v>
      </c>
      <c r="J77" s="2">
        <v>0</v>
      </c>
      <c r="K77" s="2">
        <v>0</v>
      </c>
      <c r="L77" s="2">
        <v>0.0248158672422388</v>
      </c>
      <c r="M77" s="2">
        <v>0</v>
      </c>
      <c r="N77" s="2">
        <v>0.000491205455432177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0.190252509769471</v>
      </c>
    </row>
    <row r="78" spans="1:19">
      <c r="A78" s="5" t="s">
        <v>338</v>
      </c>
      <c r="B78" s="1">
        <v>0.0141446704898648</v>
      </c>
      <c r="C78" s="2">
        <v>0</v>
      </c>
      <c r="D78" s="2">
        <v>0.0158334866782481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0.00253901632670879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0.0325171734948217</v>
      </c>
    </row>
    <row r="79" spans="1:19">
      <c r="A79" s="6" t="s">
        <v>339</v>
      </c>
      <c r="B79" s="1">
        <v>0.0141446704898648</v>
      </c>
      <c r="C79" s="2">
        <v>0</v>
      </c>
      <c r="D79" s="2">
        <v>0.0158334866782481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0.00253901632670879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0.0325171734948217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0.00130440765324402</v>
      </c>
      <c r="C81" s="2">
        <v>0</v>
      </c>
      <c r="D81" s="2">
        <v>0.00197797384100589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0.00328238149424991</v>
      </c>
    </row>
    <row r="82" spans="1:19">
      <c r="A82" s="6" t="s">
        <v>342</v>
      </c>
      <c r="B82" s="1">
        <v>0.00130440765324402</v>
      </c>
      <c r="C82" s="2">
        <v>0</v>
      </c>
      <c r="D82" s="2">
        <v>0.00197797384100589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0.00328238149424991</v>
      </c>
    </row>
    <row r="83" spans="1:19">
      <c r="A83" s="7" t="s">
        <v>342</v>
      </c>
      <c r="B83" s="1">
        <v>0.00130440765324402</v>
      </c>
      <c r="C83" s="2">
        <v>0</v>
      </c>
      <c r="D83" s="2">
        <v>0.00197797384100589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0.00328238149424991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0.0460618952551794</v>
      </c>
      <c r="C86" s="2">
        <v>0</v>
      </c>
      <c r="D86" s="2">
        <v>0.00891057823472751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0.0549724734899069</v>
      </c>
    </row>
    <row r="87" ht="29" spans="1:19">
      <c r="A87" s="5" t="s">
        <v>346</v>
      </c>
      <c r="B87" s="1">
        <v>0</v>
      </c>
      <c r="C87" s="2">
        <v>0</v>
      </c>
      <c r="D87" s="2">
        <v>0.000536509244455845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0.000536509244455845</v>
      </c>
    </row>
    <row r="88" ht="29" spans="1:19">
      <c r="A88" s="5" t="s">
        <v>347</v>
      </c>
      <c r="B88" s="1">
        <v>0.0434881092004584</v>
      </c>
      <c r="C88" s="2">
        <v>0</v>
      </c>
      <c r="D88" s="2">
        <v>0.00820600585345417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0.0516941150539126</v>
      </c>
    </row>
    <row r="89" spans="1:19">
      <c r="A89" s="6" t="s">
        <v>348</v>
      </c>
      <c r="B89" s="1">
        <v>0.0434881092004584</v>
      </c>
      <c r="C89" s="2">
        <v>0</v>
      </c>
      <c r="D89" s="2">
        <v>0.00558809929918167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0.0490762084996401</v>
      </c>
    </row>
    <row r="90" spans="1:19">
      <c r="A90" s="6" t="s">
        <v>349</v>
      </c>
      <c r="B90" s="1">
        <v>0</v>
      </c>
      <c r="C90" s="2">
        <v>0</v>
      </c>
      <c r="D90" s="2">
        <v>0.0026179065542725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0.0026179065542725</v>
      </c>
    </row>
    <row r="91" ht="29" spans="1:19">
      <c r="A91" s="7" t="s">
        <v>350</v>
      </c>
      <c r="B91" s="1">
        <v>0</v>
      </c>
      <c r="C91" s="2">
        <v>0</v>
      </c>
      <c r="D91" s="2">
        <v>0.0026179065542725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0.0026179065542725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0.0026179065542725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0.0026179065542725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0.002573786054721</v>
      </c>
      <c r="C99" s="2">
        <v>0</v>
      </c>
      <c r="D99" s="2">
        <v>0.000168063136817494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0.00274184919153849</v>
      </c>
    </row>
    <row r="100" spans="1:19">
      <c r="A100" s="4" t="s">
        <v>359</v>
      </c>
      <c r="B100" s="1">
        <v>0.0852756503308276</v>
      </c>
      <c r="C100" s="2">
        <v>0</v>
      </c>
      <c r="D100" s="2">
        <v>0.0765430628701674</v>
      </c>
      <c r="E100" s="2">
        <v>0.231257039699722</v>
      </c>
      <c r="F100" s="2">
        <v>0</v>
      </c>
      <c r="G100" s="2">
        <v>0</v>
      </c>
      <c r="H100" s="2">
        <v>0</v>
      </c>
      <c r="I100" s="2">
        <v>0.446835184283039</v>
      </c>
      <c r="J100" s="2">
        <v>0</v>
      </c>
      <c r="K100" s="2">
        <v>0</v>
      </c>
      <c r="L100" s="2">
        <v>0.00638037634521328</v>
      </c>
      <c r="M100" s="2">
        <v>0</v>
      </c>
      <c r="N100" s="2">
        <v>0.0128453591016442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0.859136672630614</v>
      </c>
    </row>
    <row r="101" spans="1:19">
      <c r="A101" s="5" t="s">
        <v>360</v>
      </c>
      <c r="B101" s="1">
        <v>0.0430129379967811</v>
      </c>
      <c r="C101" s="2">
        <v>0</v>
      </c>
      <c r="D101" s="2">
        <v>0.0259398987711001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0.00373747444546891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0.0726903112133501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0.003459373889276</v>
      </c>
      <c r="C104" s="2">
        <v>0</v>
      </c>
      <c r="D104" s="2">
        <v>0.0089719859193339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0.0124313598086099</v>
      </c>
    </row>
    <row r="105" ht="29" spans="1:19">
      <c r="A105" s="6" t="s">
        <v>364</v>
      </c>
      <c r="B105" s="1">
        <v>0.0376779999506687</v>
      </c>
      <c r="C105" s="2">
        <v>0</v>
      </c>
      <c r="D105" s="2">
        <v>0.0169291290509622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0.00236138747174076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0.0569685164733717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0.00733553981340452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0.00733553981340452</v>
      </c>
    </row>
    <row r="112" ht="29" spans="1:19">
      <c r="A112" s="5" t="s">
        <v>371</v>
      </c>
      <c r="B112" s="1">
        <v>0.034927172520642</v>
      </c>
      <c r="C112" s="2">
        <v>0</v>
      </c>
      <c r="D112" s="2">
        <v>0.0331375258036493</v>
      </c>
      <c r="E112" s="2">
        <v>0.230498372159207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0.00244658262758396</v>
      </c>
      <c r="M112" s="2">
        <v>0</v>
      </c>
      <c r="N112" s="2">
        <v>0.0114771612577464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0.312486814368829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0.0155306036214365</v>
      </c>
      <c r="C114" s="2">
        <v>0</v>
      </c>
      <c r="D114" s="2">
        <v>0.00126370550953154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0.0167943091309681</v>
      </c>
    </row>
    <row r="115" spans="1:19">
      <c r="A115" s="4" t="s">
        <v>374</v>
      </c>
      <c r="B115" s="1">
        <v>0.0279632390664186</v>
      </c>
      <c r="C115" s="2">
        <v>0</v>
      </c>
      <c r="D115" s="2">
        <v>0.00121199377512616</v>
      </c>
      <c r="E115" s="2">
        <v>0</v>
      </c>
      <c r="F115" s="2">
        <v>0</v>
      </c>
      <c r="G115" s="2">
        <v>0</v>
      </c>
      <c r="H115" s="2">
        <v>0</v>
      </c>
      <c r="I115" s="2">
        <v>0.000122925772842652</v>
      </c>
      <c r="J115" s="2">
        <v>0</v>
      </c>
      <c r="K115" s="2">
        <v>0</v>
      </c>
      <c r="L115" s="2">
        <v>0.000187058929133974</v>
      </c>
      <c r="M115" s="2">
        <v>0</v>
      </c>
      <c r="N115" s="2">
        <v>0.00465860151110791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0.0341438190546293</v>
      </c>
    </row>
    <row r="116" spans="1:19">
      <c r="A116" s="4" t="s">
        <v>375</v>
      </c>
      <c r="B116" s="1">
        <v>0.0722315737983875</v>
      </c>
      <c r="C116" s="2">
        <v>0</v>
      </c>
      <c r="D116" s="2">
        <v>0.00315118381532801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0.00280588393700961</v>
      </c>
      <c r="M116" s="2">
        <v>0</v>
      </c>
      <c r="N116" s="2">
        <v>0.00667501112039343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0.0848636526711186</v>
      </c>
    </row>
    <row r="117" spans="1:19">
      <c r="A117" s="5" t="s">
        <v>376</v>
      </c>
      <c r="B117" s="1">
        <v>0.0649758062272177</v>
      </c>
      <c r="C117" s="2">
        <v>0</v>
      </c>
      <c r="D117" s="2">
        <v>0.00242398755025231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0.00667501112039343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0.0740748048978634</v>
      </c>
    </row>
    <row r="118" spans="1:19">
      <c r="A118" s="5" t="s">
        <v>377</v>
      </c>
      <c r="B118" s="1">
        <v>0.00725576757116984</v>
      </c>
      <c r="C118" s="2">
        <v>0</v>
      </c>
      <c r="D118" s="2">
        <v>0.000727196265075694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0.00280588393700961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0.0107888477732551</v>
      </c>
    </row>
    <row r="119" spans="1:19">
      <c r="A119" s="4" t="s">
        <v>378</v>
      </c>
      <c r="B119" s="1">
        <v>0.00264957804565191</v>
      </c>
      <c r="C119" s="2">
        <v>0</v>
      </c>
      <c r="D119" s="2">
        <v>0.000827387750486123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0.00464514382739744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0.00812210962353548</v>
      </c>
    </row>
    <row r="120" spans="1:19">
      <c r="A120" s="3" t="s">
        <v>379</v>
      </c>
      <c r="B120" s="1">
        <v>0.409706291336113</v>
      </c>
      <c r="C120" s="9">
        <f t="shared" ref="B120:S120" si="2">C3+C17+C31+C59+C71+C76+C86+C100+C114+C115+C116+C119</f>
        <v>0.1410684046992</v>
      </c>
      <c r="D120" s="9">
        <f t="shared" si="2"/>
        <v>1.11249070218</v>
      </c>
      <c r="E120" s="9">
        <f t="shared" si="2"/>
        <v>0.518598577332</v>
      </c>
      <c r="F120" s="9">
        <f t="shared" si="2"/>
        <v>0.2017431089784</v>
      </c>
      <c r="G120" s="9">
        <f t="shared" si="2"/>
        <v>0</v>
      </c>
      <c r="H120" s="9">
        <f t="shared" si="2"/>
        <v>0</v>
      </c>
      <c r="I120" s="9">
        <f t="shared" si="2"/>
        <v>0.5410823743215</v>
      </c>
      <c r="J120" s="9">
        <f t="shared" si="2"/>
        <v>0</v>
      </c>
      <c r="K120" s="9">
        <f t="shared" si="2"/>
        <v>0</v>
      </c>
      <c r="L120" s="9">
        <f t="shared" si="2"/>
        <v>2.5273791204896</v>
      </c>
      <c r="M120" s="9">
        <f t="shared" si="2"/>
        <v>0</v>
      </c>
      <c r="N120" s="9">
        <f t="shared" si="2"/>
        <v>1.4412282075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6.89329678683681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5" width="12.8181818181818" style="1"/>
    <col min="16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0.136674781248326</v>
      </c>
      <c r="C3" s="2">
        <v>0</v>
      </c>
      <c r="D3" s="2">
        <v>0.0937044218613874</v>
      </c>
      <c r="E3" s="2">
        <v>0</v>
      </c>
      <c r="F3" s="2">
        <v>0</v>
      </c>
      <c r="G3" s="2">
        <v>0.000811075902964063</v>
      </c>
      <c r="H3" s="2">
        <v>0</v>
      </c>
      <c r="I3" s="1">
        <v>0</v>
      </c>
      <c r="J3" s="2">
        <v>0</v>
      </c>
      <c r="K3" s="2">
        <v>0</v>
      </c>
      <c r="L3" s="1">
        <v>0.0147646214610194</v>
      </c>
      <c r="M3" s="1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0.245954900473697</v>
      </c>
    </row>
    <row r="4" ht="29" spans="1:19">
      <c r="A4" s="5" t="s">
        <v>266</v>
      </c>
      <c r="B4" s="1">
        <v>0.136674781248326</v>
      </c>
      <c r="C4" s="2">
        <v>0</v>
      </c>
      <c r="D4" s="2">
        <v>0.0928001572354633</v>
      </c>
      <c r="E4" s="2">
        <v>0</v>
      </c>
      <c r="F4" s="2">
        <v>0</v>
      </c>
      <c r="G4" s="2">
        <v>0.000811075902964063</v>
      </c>
      <c r="H4" s="2">
        <v>0</v>
      </c>
      <c r="I4" s="1">
        <v>0</v>
      </c>
      <c r="J4" s="2">
        <v>0</v>
      </c>
      <c r="K4" s="2">
        <v>0</v>
      </c>
      <c r="L4" s="1">
        <v>0.0135489063820996</v>
      </c>
      <c r="M4" s="1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0.243834920768853</v>
      </c>
    </row>
    <row r="5" ht="29" spans="1:19">
      <c r="A5" s="6" t="s">
        <v>267</v>
      </c>
      <c r="B5" s="1">
        <v>0.10704157932492</v>
      </c>
      <c r="C5" s="2">
        <v>0</v>
      </c>
      <c r="D5" s="2">
        <v>0.0804181908933451</v>
      </c>
      <c r="E5" s="2">
        <v>0</v>
      </c>
      <c r="F5" s="2">
        <v>0</v>
      </c>
      <c r="G5" s="2">
        <v>0.000811075902964063</v>
      </c>
      <c r="H5" s="2">
        <v>0</v>
      </c>
      <c r="I5" s="1">
        <v>0</v>
      </c>
      <c r="J5" s="2">
        <v>0</v>
      </c>
      <c r="K5" s="2">
        <v>0</v>
      </c>
      <c r="L5" s="1">
        <v>0.0051673068516262</v>
      </c>
      <c r="M5" s="1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0.193438152972855</v>
      </c>
    </row>
    <row r="6" spans="1:19">
      <c r="A6" s="6" t="s">
        <v>268</v>
      </c>
      <c r="B6" s="1">
        <v>0.0296332019234061</v>
      </c>
      <c r="C6" s="2">
        <v>0</v>
      </c>
      <c r="D6" s="2">
        <v>0.0123819663421182</v>
      </c>
      <c r="E6" s="2">
        <v>0</v>
      </c>
      <c r="F6" s="2">
        <v>0</v>
      </c>
      <c r="G6" s="2">
        <v>0</v>
      </c>
      <c r="H6" s="2">
        <v>0</v>
      </c>
      <c r="I6" s="1">
        <v>0</v>
      </c>
      <c r="J6" s="2">
        <v>0</v>
      </c>
      <c r="K6" s="2">
        <v>0</v>
      </c>
      <c r="L6" s="1">
        <v>0.00838159953047345</v>
      </c>
      <c r="M6" s="1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0.0503967677959977</v>
      </c>
    </row>
    <row r="7" spans="1:19">
      <c r="A7" s="7" t="s">
        <v>269</v>
      </c>
      <c r="B7" s="1">
        <v>0.0180239129892696</v>
      </c>
      <c r="C7" s="2">
        <v>0</v>
      </c>
      <c r="D7" s="2">
        <v>0.00784126611337062</v>
      </c>
      <c r="E7" s="2">
        <v>0</v>
      </c>
      <c r="F7" s="2">
        <v>0</v>
      </c>
      <c r="G7" s="2">
        <v>0</v>
      </c>
      <c r="H7" s="2">
        <v>0</v>
      </c>
      <c r="I7" s="1">
        <v>0</v>
      </c>
      <c r="J7" s="2">
        <v>0</v>
      </c>
      <c r="K7" s="2">
        <v>0</v>
      </c>
      <c r="L7" s="1">
        <v>0.000691735666710683</v>
      </c>
      <c r="M7" s="1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0.0265569147693509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1">
        <v>0</v>
      </c>
      <c r="J8" s="2">
        <v>0</v>
      </c>
      <c r="K8" s="2">
        <v>0</v>
      </c>
      <c r="L8" s="1">
        <v>0</v>
      </c>
      <c r="M8" s="1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1">
        <v>0</v>
      </c>
      <c r="J9" s="2">
        <v>0</v>
      </c>
      <c r="K9" s="2">
        <v>0</v>
      </c>
      <c r="L9" s="1">
        <v>0</v>
      </c>
      <c r="M9" s="1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1">
        <v>0</v>
      </c>
      <c r="J10" s="2">
        <v>0</v>
      </c>
      <c r="K10" s="2">
        <v>0</v>
      </c>
      <c r="L10" s="1">
        <v>0</v>
      </c>
      <c r="M10" s="1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1">
        <v>0</v>
      </c>
      <c r="J11" s="2">
        <v>0</v>
      </c>
      <c r="K11" s="2">
        <v>0</v>
      </c>
      <c r="L11" s="1">
        <v>0</v>
      </c>
      <c r="M11" s="1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1">
        <v>0</v>
      </c>
      <c r="J12" s="2">
        <v>0</v>
      </c>
      <c r="K12" s="2">
        <v>0</v>
      </c>
      <c r="L12" s="1">
        <v>0</v>
      </c>
      <c r="M12" s="1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0.0116092889341366</v>
      </c>
      <c r="C13" s="2">
        <v>0</v>
      </c>
      <c r="D13" s="2">
        <v>0.00454070022874757</v>
      </c>
      <c r="E13" s="2">
        <v>0</v>
      </c>
      <c r="F13" s="2">
        <v>0</v>
      </c>
      <c r="G13" s="2">
        <v>0</v>
      </c>
      <c r="H13" s="2">
        <v>0</v>
      </c>
      <c r="I13" s="1">
        <v>0</v>
      </c>
      <c r="J13" s="2">
        <v>0</v>
      </c>
      <c r="K13" s="2">
        <v>0</v>
      </c>
      <c r="L13" s="1">
        <v>0.00768986386376276</v>
      </c>
      <c r="M13" s="1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0.0238398530266469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1">
        <v>0</v>
      </c>
      <c r="J14" s="2">
        <v>0</v>
      </c>
      <c r="K14" s="2">
        <v>0</v>
      </c>
      <c r="L14" s="1">
        <v>0</v>
      </c>
      <c r="M14" s="1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1">
        <v>0</v>
      </c>
      <c r="J15" s="2">
        <v>0</v>
      </c>
      <c r="K15" s="2">
        <v>0</v>
      </c>
      <c r="L15" s="1">
        <v>0</v>
      </c>
      <c r="M15" s="1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1">
        <v>0</v>
      </c>
      <c r="J16" s="2">
        <v>0</v>
      </c>
      <c r="K16" s="2">
        <v>0</v>
      </c>
      <c r="L16" s="1">
        <v>0</v>
      </c>
      <c r="M16" s="1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0.0655751968823991</v>
      </c>
      <c r="C17" s="2">
        <v>0</v>
      </c>
      <c r="D17" s="2">
        <v>0.12169464155026</v>
      </c>
      <c r="E17" s="2">
        <v>0</v>
      </c>
      <c r="F17" s="2">
        <v>0</v>
      </c>
      <c r="G17" s="2">
        <v>0.00133351269455301</v>
      </c>
      <c r="H17" s="2">
        <v>0</v>
      </c>
      <c r="I17" s="1">
        <v>0.111478071236149</v>
      </c>
      <c r="J17" s="2">
        <v>0</v>
      </c>
      <c r="K17" s="2">
        <v>0</v>
      </c>
      <c r="L17" s="1">
        <v>0.144800571478276</v>
      </c>
      <c r="M17" s="1">
        <v>0.676177289101007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1.12105928294264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1">
        <v>0</v>
      </c>
      <c r="J18" s="2">
        <v>0</v>
      </c>
      <c r="K18" s="2">
        <v>0</v>
      </c>
      <c r="L18" s="1">
        <v>0</v>
      </c>
      <c r="M18" s="1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1">
        <v>0</v>
      </c>
      <c r="J19" s="2">
        <v>0</v>
      </c>
      <c r="K19" s="2">
        <v>0</v>
      </c>
      <c r="L19" s="1">
        <v>0</v>
      </c>
      <c r="M19" s="1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1">
        <v>0</v>
      </c>
      <c r="J20" s="2">
        <v>0</v>
      </c>
      <c r="K20" s="2">
        <v>0</v>
      </c>
      <c r="L20" s="1">
        <v>0</v>
      </c>
      <c r="M20" s="1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0.0102954494011207</v>
      </c>
      <c r="C21" s="2">
        <v>0</v>
      </c>
      <c r="D21" s="2">
        <v>0.0111030777997398</v>
      </c>
      <c r="E21" s="2">
        <v>0</v>
      </c>
      <c r="F21" s="2">
        <v>0</v>
      </c>
      <c r="G21" s="2">
        <v>0</v>
      </c>
      <c r="H21" s="2">
        <v>0</v>
      </c>
      <c r="I21" s="1">
        <v>0.097881853123879</v>
      </c>
      <c r="J21" s="2">
        <v>0</v>
      </c>
      <c r="K21" s="2">
        <v>0</v>
      </c>
      <c r="L21" s="1">
        <v>0.126624906175722</v>
      </c>
      <c r="M21" s="1">
        <v>0.676177289101007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0.922082575601469</v>
      </c>
    </row>
    <row r="22" spans="1:19">
      <c r="A22" s="6" t="s">
        <v>284</v>
      </c>
      <c r="B22" s="1">
        <v>0.0102954494011207</v>
      </c>
      <c r="C22" s="2">
        <v>0</v>
      </c>
      <c r="D22" s="2">
        <v>0.0111030777997398</v>
      </c>
      <c r="E22" s="2">
        <v>0</v>
      </c>
      <c r="F22" s="2">
        <v>0</v>
      </c>
      <c r="G22" s="2">
        <v>0</v>
      </c>
      <c r="H22" s="2">
        <v>0</v>
      </c>
      <c r="I22" s="1">
        <v>0.097881853123879</v>
      </c>
      <c r="J22" s="2">
        <v>0</v>
      </c>
      <c r="K22" s="2">
        <v>0</v>
      </c>
      <c r="L22" s="1">
        <v>0.126624906175722</v>
      </c>
      <c r="M22" s="1">
        <v>0.676177289101007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0.922082575601469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1">
        <v>0</v>
      </c>
      <c r="J23" s="2">
        <v>0</v>
      </c>
      <c r="K23" s="2">
        <v>0</v>
      </c>
      <c r="L23" s="1">
        <v>0</v>
      </c>
      <c r="M23" s="1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1">
        <v>0</v>
      </c>
      <c r="J24" s="2">
        <v>0</v>
      </c>
      <c r="K24" s="2">
        <v>0</v>
      </c>
      <c r="L24" s="1">
        <v>0</v>
      </c>
      <c r="M24" s="1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0.00642120363345155</v>
      </c>
      <c r="C25" s="2">
        <v>0</v>
      </c>
      <c r="D25" s="2">
        <v>0.0126532457298954</v>
      </c>
      <c r="E25" s="2">
        <v>0</v>
      </c>
      <c r="F25" s="2">
        <v>0</v>
      </c>
      <c r="G25" s="2">
        <v>0</v>
      </c>
      <c r="H25" s="2">
        <v>0</v>
      </c>
      <c r="I25" s="1">
        <v>0</v>
      </c>
      <c r="J25" s="2">
        <v>0</v>
      </c>
      <c r="K25" s="2">
        <v>0</v>
      </c>
      <c r="L25" s="1">
        <v>0.0175688432955291</v>
      </c>
      <c r="M25" s="1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0.0366432926588761</v>
      </c>
    </row>
    <row r="26" spans="1:19">
      <c r="A26" s="6" t="s">
        <v>288</v>
      </c>
      <c r="B26" s="1">
        <v>0.00642120363345155</v>
      </c>
      <c r="C26" s="2">
        <v>0</v>
      </c>
      <c r="D26" s="2">
        <v>0.0126532457298954</v>
      </c>
      <c r="E26" s="2">
        <v>0</v>
      </c>
      <c r="F26" s="2">
        <v>0</v>
      </c>
      <c r="G26" s="2">
        <v>0</v>
      </c>
      <c r="H26" s="2">
        <v>0</v>
      </c>
      <c r="I26" s="1">
        <v>0</v>
      </c>
      <c r="J26" s="2">
        <v>0</v>
      </c>
      <c r="K26" s="2">
        <v>0</v>
      </c>
      <c r="L26" s="1">
        <v>0.0175688432955291</v>
      </c>
      <c r="M26" s="1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0.0366432926588761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1">
        <v>0</v>
      </c>
      <c r="J27" s="2">
        <v>0</v>
      </c>
      <c r="K27" s="2">
        <v>0</v>
      </c>
      <c r="L27" s="1">
        <v>0</v>
      </c>
      <c r="M27" s="1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0.0488585438478269</v>
      </c>
      <c r="C28" s="2">
        <v>0</v>
      </c>
      <c r="D28" s="2">
        <v>0.097938318020625</v>
      </c>
      <c r="E28" s="2">
        <v>0</v>
      </c>
      <c r="F28" s="2">
        <v>0</v>
      </c>
      <c r="G28" s="2">
        <v>0</v>
      </c>
      <c r="H28" s="2">
        <v>0</v>
      </c>
      <c r="I28" s="1">
        <v>0</v>
      </c>
      <c r="J28" s="2">
        <v>0</v>
      </c>
      <c r="K28" s="2">
        <v>0</v>
      </c>
      <c r="L28" s="1">
        <v>0.000606822007024641</v>
      </c>
      <c r="M28" s="1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0.147403683875477</v>
      </c>
    </row>
    <row r="29" ht="29" spans="1:19">
      <c r="A29" s="6" t="s">
        <v>291</v>
      </c>
      <c r="B29" s="1">
        <v>0.0488585438478269</v>
      </c>
      <c r="C29" s="2">
        <v>0</v>
      </c>
      <c r="D29" s="2">
        <v>0.097938318020625</v>
      </c>
      <c r="E29" s="2">
        <v>0</v>
      </c>
      <c r="F29" s="2">
        <v>0</v>
      </c>
      <c r="G29" s="2">
        <v>0</v>
      </c>
      <c r="H29" s="2">
        <v>0</v>
      </c>
      <c r="I29" s="1">
        <v>0</v>
      </c>
      <c r="J29" s="2">
        <v>0</v>
      </c>
      <c r="K29" s="2">
        <v>0</v>
      </c>
      <c r="L29" s="1">
        <v>0.000606822007024641</v>
      </c>
      <c r="M29" s="1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0.147403683875477</v>
      </c>
    </row>
    <row r="30" ht="29" spans="1:19">
      <c r="A30" s="6" t="s">
        <v>292</v>
      </c>
      <c r="B30" s="1">
        <v>0.00846594445527691</v>
      </c>
      <c r="C30" s="2">
        <v>0</v>
      </c>
      <c r="D30" s="2">
        <v>0.0903844788776374</v>
      </c>
      <c r="E30" s="2">
        <v>0</v>
      </c>
      <c r="F30" s="2">
        <v>0</v>
      </c>
      <c r="G30" s="2">
        <v>0</v>
      </c>
      <c r="H30" s="2">
        <v>0</v>
      </c>
      <c r="I30" s="1">
        <v>0</v>
      </c>
      <c r="J30" s="2">
        <v>0</v>
      </c>
      <c r="K30" s="2">
        <v>0</v>
      </c>
      <c r="L30" s="1">
        <v>0</v>
      </c>
      <c r="M30" s="1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0.0988504233329143</v>
      </c>
    </row>
    <row r="31" spans="1:19">
      <c r="A31" s="4" t="s">
        <v>293</v>
      </c>
      <c r="B31" s="1">
        <v>0.430041280211269</v>
      </c>
      <c r="C31" s="2">
        <v>0.673105712005597</v>
      </c>
      <c r="D31" s="2">
        <v>0.0978091373597787</v>
      </c>
      <c r="E31" s="2">
        <v>0</v>
      </c>
      <c r="F31" s="2">
        <v>0</v>
      </c>
      <c r="G31" s="2">
        <v>0.126066018284194</v>
      </c>
      <c r="H31" s="2">
        <v>0</v>
      </c>
      <c r="I31" s="1">
        <v>5.42513859186226</v>
      </c>
      <c r="J31" s="2">
        <v>0</v>
      </c>
      <c r="K31" s="2">
        <v>0</v>
      </c>
      <c r="L31" s="1">
        <v>4.80513766667601</v>
      </c>
      <c r="M31" s="1">
        <v>0.976265040097225</v>
      </c>
      <c r="N31" s="2">
        <v>0</v>
      </c>
      <c r="O31" s="2">
        <v>0</v>
      </c>
      <c r="P31" s="2">
        <v>0</v>
      </c>
      <c r="Q31" s="2">
        <v>0</v>
      </c>
      <c r="R31" s="1">
        <v>0.14428892</v>
      </c>
      <c r="S31" s="2">
        <f t="shared" si="0"/>
        <v>12.6778523664963</v>
      </c>
    </row>
    <row r="32" spans="1:19">
      <c r="A32" s="5" t="s">
        <v>294</v>
      </c>
      <c r="B32" s="1">
        <v>0.0379097761919093</v>
      </c>
      <c r="C32" s="2">
        <v>0</v>
      </c>
      <c r="D32" s="2">
        <v>0.0143999341456306</v>
      </c>
      <c r="E32" s="2">
        <v>0</v>
      </c>
      <c r="F32" s="2">
        <v>0</v>
      </c>
      <c r="G32" s="2">
        <v>0.0459802673479041</v>
      </c>
      <c r="H32" s="2">
        <v>0</v>
      </c>
      <c r="I32" s="1">
        <v>0</v>
      </c>
      <c r="J32" s="2">
        <v>0</v>
      </c>
      <c r="K32" s="2">
        <v>0</v>
      </c>
      <c r="L32" s="1">
        <v>0.118151951386158</v>
      </c>
      <c r="M32" s="1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0.216441929071602</v>
      </c>
    </row>
    <row r="33" spans="1:19">
      <c r="A33" s="5" t="s">
        <v>295</v>
      </c>
      <c r="B33" s="1">
        <v>0.036754430631775</v>
      </c>
      <c r="C33" s="2">
        <v>0</v>
      </c>
      <c r="D33" s="2">
        <v>0.00518555364714859</v>
      </c>
      <c r="E33" s="2">
        <v>0</v>
      </c>
      <c r="F33" s="2">
        <v>0</v>
      </c>
      <c r="G33" s="2">
        <v>0.0318271820531288</v>
      </c>
      <c r="H33" s="2">
        <v>0</v>
      </c>
      <c r="I33" s="1">
        <v>0</v>
      </c>
      <c r="J33" s="2">
        <v>0</v>
      </c>
      <c r="K33" s="2">
        <v>0</v>
      </c>
      <c r="L33" s="1">
        <v>0.0309810903647343</v>
      </c>
      <c r="M33" s="1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0.104748256696787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1">
        <v>0</v>
      </c>
      <c r="J34" s="2">
        <v>0</v>
      </c>
      <c r="K34" s="2">
        <v>0</v>
      </c>
      <c r="L34" s="1">
        <v>0</v>
      </c>
      <c r="M34" s="1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0.00158860014518478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1">
        <v>0</v>
      </c>
      <c r="J35" s="2">
        <v>0</v>
      </c>
      <c r="K35" s="2">
        <v>0</v>
      </c>
      <c r="L35" s="1">
        <v>0.00305372229728163</v>
      </c>
      <c r="M35" s="1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0.00464232244246641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1">
        <v>0</v>
      </c>
      <c r="J36" s="2">
        <v>0</v>
      </c>
      <c r="K36" s="2">
        <v>0</v>
      </c>
      <c r="L36" s="1">
        <v>0</v>
      </c>
      <c r="M36" s="1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>
        <v>0</v>
      </c>
      <c r="J37" s="2">
        <v>0</v>
      </c>
      <c r="K37" s="2">
        <v>0</v>
      </c>
      <c r="L37" s="1">
        <v>0</v>
      </c>
      <c r="M37" s="1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1">
        <v>0</v>
      </c>
      <c r="J38" s="2">
        <v>0</v>
      </c>
      <c r="K38" s="2">
        <v>0</v>
      </c>
      <c r="L38" s="1">
        <v>0</v>
      </c>
      <c r="M38" s="1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1">
        <v>0</v>
      </c>
      <c r="J39" s="2">
        <v>0</v>
      </c>
      <c r="K39" s="2">
        <v>0</v>
      </c>
      <c r="L39" s="1">
        <v>0</v>
      </c>
      <c r="M39" s="1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1">
        <v>0</v>
      </c>
      <c r="J40" s="2">
        <v>0</v>
      </c>
      <c r="K40" s="2">
        <v>0</v>
      </c>
      <c r="L40" s="1">
        <v>0</v>
      </c>
      <c r="M40" s="1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1">
        <v>0</v>
      </c>
      <c r="J41" s="2">
        <v>0</v>
      </c>
      <c r="K41" s="2">
        <v>0</v>
      </c>
      <c r="L41" s="1">
        <v>0</v>
      </c>
      <c r="M41" s="1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0.0256703341642358</v>
      </c>
      <c r="C42" s="2">
        <v>0.673105712005597</v>
      </c>
      <c r="D42" s="2">
        <v>0.00914537122941352</v>
      </c>
      <c r="E42" s="2">
        <v>0</v>
      </c>
      <c r="F42" s="2">
        <v>0</v>
      </c>
      <c r="G42" s="2">
        <v>0</v>
      </c>
      <c r="H42" s="2">
        <v>0</v>
      </c>
      <c r="I42" s="1">
        <v>5.42489522575119</v>
      </c>
      <c r="J42" s="2">
        <v>0</v>
      </c>
      <c r="K42" s="2">
        <v>0</v>
      </c>
      <c r="L42" s="1">
        <v>0.385150991491877</v>
      </c>
      <c r="M42" s="1">
        <v>0.971738538664509</v>
      </c>
      <c r="N42" s="2">
        <v>0</v>
      </c>
      <c r="O42" s="2">
        <v>0</v>
      </c>
      <c r="P42" s="2">
        <v>0</v>
      </c>
      <c r="Q42" s="2">
        <v>0</v>
      </c>
      <c r="R42" s="1">
        <v>0.14428892</v>
      </c>
      <c r="S42" s="2">
        <f t="shared" si="0"/>
        <v>7.63399509330682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>
        <v>0</v>
      </c>
      <c r="J43" s="2">
        <v>0</v>
      </c>
      <c r="K43" s="2">
        <v>0</v>
      </c>
      <c r="L43" s="1">
        <v>0</v>
      </c>
      <c r="M43" s="1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0.0256703341642358</v>
      </c>
      <c r="C44" s="2">
        <v>0.673105712005597</v>
      </c>
      <c r="D44" s="2">
        <v>0.00914537122941352</v>
      </c>
      <c r="E44" s="2">
        <v>0</v>
      </c>
      <c r="F44" s="2">
        <v>0</v>
      </c>
      <c r="G44" s="2">
        <v>0</v>
      </c>
      <c r="H44" s="2">
        <v>0</v>
      </c>
      <c r="I44" s="1">
        <v>5.42489522575119</v>
      </c>
      <c r="J44" s="2">
        <v>0</v>
      </c>
      <c r="K44" s="2">
        <v>0</v>
      </c>
      <c r="L44" s="1">
        <v>0.385150991491877</v>
      </c>
      <c r="M44" s="1">
        <v>0.971738538664509</v>
      </c>
      <c r="N44" s="2">
        <v>0</v>
      </c>
      <c r="O44" s="2">
        <v>0</v>
      </c>
      <c r="P44" s="2">
        <v>0</v>
      </c>
      <c r="Q44" s="2">
        <v>0</v>
      </c>
      <c r="R44" s="1">
        <v>0.14428892</v>
      </c>
      <c r="S44" s="2">
        <f t="shared" si="0"/>
        <v>7.63399509330682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1">
        <v>0</v>
      </c>
      <c r="J45" s="2">
        <v>0</v>
      </c>
      <c r="K45" s="2">
        <v>0</v>
      </c>
      <c r="L45" s="1">
        <v>0</v>
      </c>
      <c r="M45" s="1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0.0371515806680712</v>
      </c>
      <c r="C46" s="2">
        <v>0</v>
      </c>
      <c r="D46" s="2">
        <v>0.025645158848129</v>
      </c>
      <c r="E46" s="2">
        <v>0</v>
      </c>
      <c r="F46" s="2">
        <v>0</v>
      </c>
      <c r="G46" s="2">
        <v>0.00103559160693478</v>
      </c>
      <c r="H46" s="2">
        <v>0</v>
      </c>
      <c r="I46" s="1">
        <v>0</v>
      </c>
      <c r="J46" s="2">
        <v>0</v>
      </c>
      <c r="K46" s="2">
        <v>0</v>
      </c>
      <c r="L46" s="1">
        <v>3.64738213010481</v>
      </c>
      <c r="M46" s="1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3.71121446122794</v>
      </c>
    </row>
    <row r="47" ht="29" spans="1:19">
      <c r="A47" s="5" t="s">
        <v>309</v>
      </c>
      <c r="B47" s="1">
        <v>0.00234679566902296</v>
      </c>
      <c r="C47" s="2">
        <v>0</v>
      </c>
      <c r="D47" s="2">
        <v>0.00116658526282494</v>
      </c>
      <c r="E47" s="2">
        <v>0</v>
      </c>
      <c r="F47" s="2">
        <v>0</v>
      </c>
      <c r="G47" s="2">
        <v>0</v>
      </c>
      <c r="H47" s="2">
        <v>0</v>
      </c>
      <c r="I47" s="1">
        <v>0</v>
      </c>
      <c r="J47" s="2">
        <v>0</v>
      </c>
      <c r="K47" s="2">
        <v>0</v>
      </c>
      <c r="L47" s="1">
        <v>0</v>
      </c>
      <c r="M47" s="1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0.0035133809318479</v>
      </c>
    </row>
    <row r="48" spans="1:19">
      <c r="A48" s="5" t="s">
        <v>310</v>
      </c>
      <c r="B48" s="1">
        <v>0.00527126411811311</v>
      </c>
      <c r="C48" s="2">
        <v>0</v>
      </c>
      <c r="D48" s="2">
        <v>0.00126516993292282</v>
      </c>
      <c r="E48" s="2">
        <v>0</v>
      </c>
      <c r="F48" s="2">
        <v>0</v>
      </c>
      <c r="G48" s="2">
        <v>0.00593739187975939</v>
      </c>
      <c r="H48" s="2">
        <v>0</v>
      </c>
      <c r="I48" s="1">
        <v>0</v>
      </c>
      <c r="J48" s="2">
        <v>0</v>
      </c>
      <c r="K48" s="2">
        <v>0</v>
      </c>
      <c r="L48" s="1">
        <v>0.0569878783710036</v>
      </c>
      <c r="M48" s="1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0.0694617043017989</v>
      </c>
    </row>
    <row r="49" ht="29" spans="1:19">
      <c r="A49" s="5" t="s">
        <v>311</v>
      </c>
      <c r="B49" s="1">
        <v>0.0227819702638998</v>
      </c>
      <c r="C49" s="2">
        <v>0</v>
      </c>
      <c r="D49" s="2">
        <v>0.0105715627901629</v>
      </c>
      <c r="E49" s="2">
        <v>0</v>
      </c>
      <c r="F49" s="2">
        <v>0</v>
      </c>
      <c r="G49" s="2">
        <v>0.0066968257248449</v>
      </c>
      <c r="H49" s="2">
        <v>0</v>
      </c>
      <c r="I49" s="1">
        <v>0</v>
      </c>
      <c r="J49" s="2">
        <v>0</v>
      </c>
      <c r="K49" s="2">
        <v>0</v>
      </c>
      <c r="L49" s="1">
        <v>0.177741148751142</v>
      </c>
      <c r="M49" s="1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0.21779150753005</v>
      </c>
    </row>
    <row r="50" spans="1:19">
      <c r="A50" s="5" t="s">
        <v>312</v>
      </c>
      <c r="B50" s="1">
        <v>0.00202185473023518</v>
      </c>
      <c r="C50" s="2">
        <v>0</v>
      </c>
      <c r="D50" s="2">
        <v>0.00133089304632141</v>
      </c>
      <c r="E50" s="2">
        <v>0</v>
      </c>
      <c r="F50" s="2">
        <v>0</v>
      </c>
      <c r="G50" s="2">
        <v>0</v>
      </c>
      <c r="H50" s="2">
        <v>0</v>
      </c>
      <c r="I50" s="1">
        <v>0</v>
      </c>
      <c r="J50" s="2">
        <v>0</v>
      </c>
      <c r="K50" s="2">
        <v>0</v>
      </c>
      <c r="L50" s="1">
        <v>0</v>
      </c>
      <c r="M50" s="1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0.00335274777655659</v>
      </c>
    </row>
    <row r="51" ht="29" spans="1:19">
      <c r="A51" s="5" t="s">
        <v>313</v>
      </c>
      <c r="B51" s="1">
        <v>0.0303639255022817</v>
      </c>
      <c r="C51" s="2">
        <v>0</v>
      </c>
      <c r="D51" s="2">
        <v>0.00778490278206275</v>
      </c>
      <c r="E51" s="2">
        <v>0</v>
      </c>
      <c r="F51" s="2">
        <v>0</v>
      </c>
      <c r="G51" s="2">
        <v>0.00441852418958838</v>
      </c>
      <c r="H51" s="2">
        <v>0</v>
      </c>
      <c r="I51" s="1">
        <v>0</v>
      </c>
      <c r="J51" s="2">
        <v>0</v>
      </c>
      <c r="K51" s="2">
        <v>0</v>
      </c>
      <c r="L51" s="1">
        <v>0.0719086514685529</v>
      </c>
      <c r="M51" s="1">
        <v>0.00452650143271607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0.119002505375202</v>
      </c>
    </row>
    <row r="52" ht="29" spans="1:19">
      <c r="A52" s="5" t="s">
        <v>314</v>
      </c>
      <c r="B52" s="1">
        <v>0.00844846440848267</v>
      </c>
      <c r="C52" s="2">
        <v>0</v>
      </c>
      <c r="D52" s="2">
        <v>0.000243175519574776</v>
      </c>
      <c r="E52" s="2">
        <v>0</v>
      </c>
      <c r="F52" s="2">
        <v>0</v>
      </c>
      <c r="G52" s="2">
        <v>0</v>
      </c>
      <c r="H52" s="2">
        <v>0</v>
      </c>
      <c r="I52" s="1">
        <v>0</v>
      </c>
      <c r="J52" s="2">
        <v>0</v>
      </c>
      <c r="K52" s="2">
        <v>0</v>
      </c>
      <c r="L52" s="1">
        <v>0.00161968918493135</v>
      </c>
      <c r="M52" s="1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0.0103113291129888</v>
      </c>
    </row>
    <row r="53" spans="1:19">
      <c r="A53" s="5" t="s">
        <v>315</v>
      </c>
      <c r="B53" s="1">
        <v>0.0166441969756858</v>
      </c>
      <c r="C53" s="2">
        <v>0</v>
      </c>
      <c r="D53" s="2">
        <v>0.00400910991731387</v>
      </c>
      <c r="E53" s="2">
        <v>0</v>
      </c>
      <c r="F53" s="2">
        <v>0</v>
      </c>
      <c r="G53" s="2">
        <v>0</v>
      </c>
      <c r="H53" s="2">
        <v>0</v>
      </c>
      <c r="I53" s="1">
        <v>0</v>
      </c>
      <c r="J53" s="2">
        <v>0</v>
      </c>
      <c r="K53" s="2">
        <v>0</v>
      </c>
      <c r="L53" s="1">
        <v>0.0404708898448261</v>
      </c>
      <c r="M53" s="1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0.0611241967378258</v>
      </c>
    </row>
    <row r="54" ht="29" spans="1:19">
      <c r="A54" s="5" t="s">
        <v>316</v>
      </c>
      <c r="B54" s="1">
        <v>0.0145501331479423</v>
      </c>
      <c r="C54" s="2">
        <v>0</v>
      </c>
      <c r="D54" s="2">
        <v>0.00185996410918004</v>
      </c>
      <c r="E54" s="2">
        <v>0</v>
      </c>
      <c r="F54" s="2">
        <v>0</v>
      </c>
      <c r="G54" s="2">
        <v>0.00338293258265361</v>
      </c>
      <c r="H54" s="2">
        <v>0</v>
      </c>
      <c r="I54" s="1">
        <v>0</v>
      </c>
      <c r="J54" s="2">
        <v>0</v>
      </c>
      <c r="K54" s="2">
        <v>0</v>
      </c>
      <c r="L54" s="1">
        <v>0.0891597283736715</v>
      </c>
      <c r="M54" s="1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0.108952758213447</v>
      </c>
    </row>
    <row r="55" ht="29" spans="1:19">
      <c r="A55" s="5" t="s">
        <v>317</v>
      </c>
      <c r="B55" s="1">
        <v>0.142179712994037</v>
      </c>
      <c r="C55" s="2">
        <v>0</v>
      </c>
      <c r="D55" s="2">
        <v>0.0101969410437909</v>
      </c>
      <c r="E55" s="2">
        <v>0</v>
      </c>
      <c r="F55" s="2">
        <v>0</v>
      </c>
      <c r="G55" s="2">
        <v>0.026234987375681</v>
      </c>
      <c r="H55" s="2">
        <v>0</v>
      </c>
      <c r="I55" s="1">
        <v>0</v>
      </c>
      <c r="J55" s="2">
        <v>0</v>
      </c>
      <c r="K55" s="2">
        <v>0</v>
      </c>
      <c r="L55" s="1">
        <v>0.12214675791342</v>
      </c>
      <c r="M55" s="1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0.300758399326929</v>
      </c>
    </row>
    <row r="56" spans="1:19">
      <c r="A56" s="5" t="s">
        <v>318</v>
      </c>
      <c r="B56" s="1">
        <v>0.0254176023229563</v>
      </c>
      <c r="C56" s="2">
        <v>0</v>
      </c>
      <c r="D56" s="2">
        <v>0.00385137444515726</v>
      </c>
      <c r="E56" s="2">
        <v>0</v>
      </c>
      <c r="F56" s="2">
        <v>0</v>
      </c>
      <c r="G56" s="2">
        <v>0.000552315523698548</v>
      </c>
      <c r="H56" s="2">
        <v>0</v>
      </c>
      <c r="I56" s="1">
        <v>0</v>
      </c>
      <c r="J56" s="2">
        <v>0</v>
      </c>
      <c r="K56" s="2">
        <v>0</v>
      </c>
      <c r="L56" s="1">
        <v>0.0589554059447937</v>
      </c>
      <c r="M56" s="1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0.0887766982366058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1">
        <v>0</v>
      </c>
      <c r="J57" s="2">
        <v>0</v>
      </c>
      <c r="K57" s="2">
        <v>0</v>
      </c>
      <c r="L57" s="1">
        <v>0</v>
      </c>
      <c r="M57" s="1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0.0209406382774357</v>
      </c>
      <c r="C58" s="2">
        <v>0</v>
      </c>
      <c r="D58" s="2">
        <v>0.00113356029892631</v>
      </c>
      <c r="E58" s="2">
        <v>0</v>
      </c>
      <c r="F58" s="2">
        <v>0</v>
      </c>
      <c r="G58" s="2">
        <v>0</v>
      </c>
      <c r="H58" s="2">
        <v>0</v>
      </c>
      <c r="I58" s="1">
        <v>0</v>
      </c>
      <c r="J58" s="2">
        <v>0</v>
      </c>
      <c r="K58" s="2">
        <v>0</v>
      </c>
      <c r="L58" s="1">
        <v>0.00138554239829176</v>
      </c>
      <c r="M58" s="1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0.0234597409746538</v>
      </c>
    </row>
    <row r="59" ht="29" spans="1:19">
      <c r="A59" s="4" t="s">
        <v>321</v>
      </c>
      <c r="B59" s="1">
        <v>0.296846145624646</v>
      </c>
      <c r="C59" s="2">
        <v>0</v>
      </c>
      <c r="D59" s="2">
        <v>0.0162606156840285</v>
      </c>
      <c r="E59" s="2">
        <v>0</v>
      </c>
      <c r="F59" s="2">
        <v>0</v>
      </c>
      <c r="G59" s="2">
        <v>0.000744688907347787</v>
      </c>
      <c r="H59" s="2">
        <v>0</v>
      </c>
      <c r="I59" s="1">
        <v>0</v>
      </c>
      <c r="J59" s="2">
        <v>0</v>
      </c>
      <c r="K59" s="2">
        <v>0</v>
      </c>
      <c r="L59" s="1">
        <v>10.7120342099082</v>
      </c>
      <c r="M59" s="1">
        <v>0</v>
      </c>
      <c r="N59" s="2">
        <v>0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11.0258856601242</v>
      </c>
    </row>
    <row r="60" ht="29" spans="1:19">
      <c r="A60" s="5" t="s">
        <v>322</v>
      </c>
      <c r="B60" s="1">
        <v>0.296846145624646</v>
      </c>
      <c r="C60" s="2">
        <v>0</v>
      </c>
      <c r="D60" s="2">
        <v>0.0162606156840285</v>
      </c>
      <c r="E60" s="2">
        <v>0</v>
      </c>
      <c r="F60" s="2">
        <v>0</v>
      </c>
      <c r="G60" s="2">
        <v>0.000744688907347787</v>
      </c>
      <c r="H60" s="2">
        <v>0</v>
      </c>
      <c r="I60" s="1">
        <v>0</v>
      </c>
      <c r="J60" s="2">
        <v>0</v>
      </c>
      <c r="K60" s="2">
        <v>0</v>
      </c>
      <c r="L60" s="1">
        <v>10.7120342099082</v>
      </c>
      <c r="M60" s="1">
        <v>0</v>
      </c>
      <c r="N60" s="2">
        <v>0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11.0258856601242</v>
      </c>
    </row>
    <row r="61" ht="29" spans="1:19">
      <c r="A61" s="6" t="s">
        <v>323</v>
      </c>
      <c r="B61" s="1">
        <v>0.174699786005078</v>
      </c>
      <c r="C61" s="2">
        <v>0</v>
      </c>
      <c r="D61" s="2">
        <v>0.00827402132720574</v>
      </c>
      <c r="E61" s="2">
        <v>0</v>
      </c>
      <c r="F61" s="2">
        <v>0</v>
      </c>
      <c r="G61" s="2">
        <v>0</v>
      </c>
      <c r="H61" s="2">
        <v>0</v>
      </c>
      <c r="I61" s="1">
        <v>0</v>
      </c>
      <c r="J61" s="2">
        <v>0</v>
      </c>
      <c r="K61" s="2">
        <v>0</v>
      </c>
      <c r="L61" s="1">
        <v>9.65189131085767</v>
      </c>
      <c r="M61" s="1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9.83486511818995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1">
        <v>0</v>
      </c>
      <c r="J62" s="2">
        <v>0</v>
      </c>
      <c r="K62" s="2">
        <v>0</v>
      </c>
      <c r="L62" s="1">
        <v>0</v>
      </c>
      <c r="M62" s="1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0.174699786005078</v>
      </c>
      <c r="C63" s="2">
        <v>0</v>
      </c>
      <c r="D63" s="2">
        <v>0.00827402132720574</v>
      </c>
      <c r="E63" s="2">
        <v>0</v>
      </c>
      <c r="F63" s="2">
        <v>0</v>
      </c>
      <c r="G63" s="2">
        <v>0</v>
      </c>
      <c r="H63" s="2">
        <v>0</v>
      </c>
      <c r="I63" s="1">
        <v>0</v>
      </c>
      <c r="J63" s="2">
        <v>0</v>
      </c>
      <c r="K63" s="2">
        <v>0</v>
      </c>
      <c r="L63" s="1">
        <v>9.65189131085767</v>
      </c>
      <c r="M63" s="1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9.83486511818995</v>
      </c>
    </row>
    <row r="64" ht="29" spans="1:19">
      <c r="A64" s="6" t="s">
        <v>326</v>
      </c>
      <c r="B64" s="1">
        <v>0.0522664452175358</v>
      </c>
      <c r="C64" s="2">
        <v>0</v>
      </c>
      <c r="D64" s="2">
        <v>0.00292594196816877</v>
      </c>
      <c r="E64" s="2">
        <v>0</v>
      </c>
      <c r="F64" s="2">
        <v>0</v>
      </c>
      <c r="G64" s="2">
        <v>0</v>
      </c>
      <c r="H64" s="2">
        <v>0</v>
      </c>
      <c r="I64" s="1">
        <v>0</v>
      </c>
      <c r="J64" s="2">
        <v>0</v>
      </c>
      <c r="K64" s="2">
        <v>0</v>
      </c>
      <c r="L64" s="1">
        <v>0.000942334516028025</v>
      </c>
      <c r="M64" s="1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0.0561347217017326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>
        <v>0</v>
      </c>
      <c r="J65" s="2">
        <v>0</v>
      </c>
      <c r="K65" s="2">
        <v>0</v>
      </c>
      <c r="L65" s="1">
        <v>0</v>
      </c>
      <c r="M65" s="1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0.0522664452175358</v>
      </c>
      <c r="C66" s="2">
        <v>0</v>
      </c>
      <c r="D66" s="2">
        <v>0.00292594196816877</v>
      </c>
      <c r="E66" s="2">
        <v>0</v>
      </c>
      <c r="F66" s="2">
        <v>0</v>
      </c>
      <c r="G66" s="2">
        <v>0</v>
      </c>
      <c r="H66" s="2">
        <v>0</v>
      </c>
      <c r="I66" s="1">
        <v>0</v>
      </c>
      <c r="J66" s="2">
        <v>0</v>
      </c>
      <c r="K66" s="2">
        <v>0</v>
      </c>
      <c r="L66" s="1">
        <v>0.000942334516028025</v>
      </c>
      <c r="M66" s="1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0.0561347217017326</v>
      </c>
    </row>
    <row r="67" spans="1:19">
      <c r="A67" s="6" t="s">
        <v>329</v>
      </c>
      <c r="B67" s="1">
        <v>0.0698799144020314</v>
      </c>
      <c r="C67" s="2">
        <v>0</v>
      </c>
      <c r="D67" s="2">
        <v>0.00506065238865394</v>
      </c>
      <c r="E67" s="2">
        <v>0</v>
      </c>
      <c r="F67" s="2">
        <v>0</v>
      </c>
      <c r="G67" s="2">
        <v>0.000424299493721414</v>
      </c>
      <c r="H67" s="2">
        <v>0</v>
      </c>
      <c r="I67" s="1">
        <v>0</v>
      </c>
      <c r="J67" s="2">
        <v>0</v>
      </c>
      <c r="K67" s="2">
        <v>0</v>
      </c>
      <c r="L67" s="1">
        <v>1.05920056453446</v>
      </c>
      <c r="M67" s="1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1.13456543081887</v>
      </c>
    </row>
    <row r="68" spans="1:19">
      <c r="A68" s="7" t="s">
        <v>329</v>
      </c>
      <c r="B68" s="1">
        <v>0.0698799144020314</v>
      </c>
      <c r="C68" s="2">
        <v>0</v>
      </c>
      <c r="D68" s="2">
        <v>0.00506065238865394</v>
      </c>
      <c r="E68" s="2">
        <v>0</v>
      </c>
      <c r="F68" s="2">
        <v>0</v>
      </c>
      <c r="G68" s="2">
        <v>0.000424299493721414</v>
      </c>
      <c r="H68" s="2">
        <v>0</v>
      </c>
      <c r="I68" s="1">
        <v>0</v>
      </c>
      <c r="J68" s="2">
        <v>0</v>
      </c>
      <c r="K68" s="2">
        <v>0</v>
      </c>
      <c r="L68" s="1">
        <v>1.05920056453446</v>
      </c>
      <c r="M68" s="1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1.13456543081887</v>
      </c>
    </row>
    <row r="69" spans="1:19">
      <c r="A69" s="8" t="s">
        <v>329</v>
      </c>
      <c r="B69" s="1">
        <v>0.0580778138690395</v>
      </c>
      <c r="C69" s="2">
        <v>0</v>
      </c>
      <c r="D69" s="2">
        <v>0.00412086308099708</v>
      </c>
      <c r="E69" s="2">
        <v>0</v>
      </c>
      <c r="F69" s="2">
        <v>0</v>
      </c>
      <c r="G69" s="2">
        <v>0.000326162195853876</v>
      </c>
      <c r="H69" s="2">
        <v>0</v>
      </c>
      <c r="I69" s="1">
        <v>0</v>
      </c>
      <c r="J69" s="2">
        <v>0</v>
      </c>
      <c r="K69" s="2">
        <v>0</v>
      </c>
      <c r="L69" s="1">
        <v>0.86756700314203</v>
      </c>
      <c r="M69" s="1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0.93009184228792</v>
      </c>
    </row>
    <row r="70" ht="43.5" spans="1:19">
      <c r="A70" s="8" t="s">
        <v>330</v>
      </c>
      <c r="B70" s="1">
        <v>0.0118021005329919</v>
      </c>
      <c r="C70" s="2">
        <v>0</v>
      </c>
      <c r="D70" s="2">
        <v>0.000939789307656858</v>
      </c>
      <c r="E70" s="2">
        <v>0</v>
      </c>
      <c r="F70" s="2">
        <v>0</v>
      </c>
      <c r="G70" s="2">
        <v>9.81372978675379e-5</v>
      </c>
      <c r="H70" s="2">
        <v>0</v>
      </c>
      <c r="I70" s="1">
        <v>0</v>
      </c>
      <c r="J70" s="2">
        <v>0</v>
      </c>
      <c r="K70" s="2">
        <v>0</v>
      </c>
      <c r="L70" s="1">
        <v>0.191633561392433</v>
      </c>
      <c r="M70" s="1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0.204473588530949</v>
      </c>
    </row>
    <row r="71" ht="29" spans="1:19">
      <c r="A71" s="4" t="s">
        <v>331</v>
      </c>
      <c r="B71" s="1">
        <v>0.0799242552811734</v>
      </c>
      <c r="C71" s="2">
        <v>0</v>
      </c>
      <c r="D71" s="2">
        <v>0.0313779825195671</v>
      </c>
      <c r="E71" s="2">
        <v>0</v>
      </c>
      <c r="F71" s="2">
        <v>0</v>
      </c>
      <c r="G71" s="2">
        <v>0.00062346048057024</v>
      </c>
      <c r="H71" s="2">
        <v>0</v>
      </c>
      <c r="I71" s="1">
        <v>0</v>
      </c>
      <c r="J71" s="2">
        <v>0</v>
      </c>
      <c r="K71" s="2">
        <v>0</v>
      </c>
      <c r="L71" s="1">
        <v>0.00628982401137828</v>
      </c>
      <c r="M71" s="1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0.118215522292689</v>
      </c>
    </row>
    <row r="72" spans="1:19">
      <c r="A72" s="5" t="s">
        <v>332</v>
      </c>
      <c r="B72" s="1">
        <v>0.0371999338988227</v>
      </c>
      <c r="C72" s="2">
        <v>0</v>
      </c>
      <c r="D72" s="2">
        <v>0.00587126103546449</v>
      </c>
      <c r="E72" s="2">
        <v>0</v>
      </c>
      <c r="F72" s="2">
        <v>0</v>
      </c>
      <c r="G72" s="2">
        <v>0.000274207155806356</v>
      </c>
      <c r="H72" s="2">
        <v>0</v>
      </c>
      <c r="I72" s="1">
        <v>0</v>
      </c>
      <c r="J72" s="2">
        <v>0</v>
      </c>
      <c r="K72" s="2">
        <v>0</v>
      </c>
      <c r="L72" s="1">
        <v>0.00276901373171312</v>
      </c>
      <c r="M72" s="1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0.0461144158218067</v>
      </c>
    </row>
    <row r="73" spans="1:19">
      <c r="A73" s="5" t="s">
        <v>333</v>
      </c>
      <c r="B73" s="1">
        <v>0.00685167538541479</v>
      </c>
      <c r="C73" s="2">
        <v>0</v>
      </c>
      <c r="D73" s="2">
        <v>0.00128857709194188</v>
      </c>
      <c r="E73" s="2">
        <v>0</v>
      </c>
      <c r="F73" s="2">
        <v>0</v>
      </c>
      <c r="G73" s="2">
        <v>0</v>
      </c>
      <c r="H73" s="2">
        <v>0</v>
      </c>
      <c r="I73" s="1">
        <v>0</v>
      </c>
      <c r="J73" s="2">
        <v>0</v>
      </c>
      <c r="K73" s="2">
        <v>0</v>
      </c>
      <c r="L73" s="1">
        <v>0</v>
      </c>
      <c r="M73" s="1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0.00814025247735667</v>
      </c>
    </row>
    <row r="74" ht="29" spans="1:19">
      <c r="A74" s="5" t="s">
        <v>334</v>
      </c>
      <c r="B74" s="1">
        <v>0.0106183032150931</v>
      </c>
      <c r="C74" s="2">
        <v>0</v>
      </c>
      <c r="D74" s="2">
        <v>0.014529594828688</v>
      </c>
      <c r="E74" s="2">
        <v>0</v>
      </c>
      <c r="F74" s="2">
        <v>0</v>
      </c>
      <c r="G74" s="2">
        <v>0</v>
      </c>
      <c r="H74" s="2">
        <v>0</v>
      </c>
      <c r="I74" s="1">
        <v>0</v>
      </c>
      <c r="J74" s="2">
        <v>0</v>
      </c>
      <c r="K74" s="2">
        <v>0</v>
      </c>
      <c r="L74" s="1">
        <v>0.000975471553954286</v>
      </c>
      <c r="M74" s="1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0.0261233695977354</v>
      </c>
    </row>
    <row r="75" ht="29" spans="1:19">
      <c r="A75" s="5" t="s">
        <v>335</v>
      </c>
      <c r="B75" s="1">
        <v>0.0252543427818429</v>
      </c>
      <c r="C75" s="2">
        <v>0</v>
      </c>
      <c r="D75" s="2">
        <v>0.00968854956347276</v>
      </c>
      <c r="E75" s="2">
        <v>0</v>
      </c>
      <c r="F75" s="2">
        <v>0</v>
      </c>
      <c r="G75" s="2">
        <v>0</v>
      </c>
      <c r="H75" s="2">
        <v>0</v>
      </c>
      <c r="I75" s="1">
        <v>0</v>
      </c>
      <c r="J75" s="2">
        <v>0</v>
      </c>
      <c r="K75" s="2">
        <v>0</v>
      </c>
      <c r="L75" s="1">
        <v>0.000153258800408953</v>
      </c>
      <c r="M75" s="1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0.0350961511457246</v>
      </c>
    </row>
    <row r="76" spans="1:19">
      <c r="A76" s="4" t="s">
        <v>336</v>
      </c>
      <c r="B76" s="1">
        <v>0.193030708109513</v>
      </c>
      <c r="C76" s="2">
        <v>0</v>
      </c>
      <c r="D76" s="2">
        <v>0.0889150488605107</v>
      </c>
      <c r="E76" s="2">
        <v>0</v>
      </c>
      <c r="F76" s="2">
        <v>0</v>
      </c>
      <c r="G76" s="2">
        <v>0.00106219192986041</v>
      </c>
      <c r="H76" s="2">
        <v>0</v>
      </c>
      <c r="I76" s="1">
        <v>0</v>
      </c>
      <c r="J76" s="2">
        <v>0</v>
      </c>
      <c r="K76" s="2">
        <v>0</v>
      </c>
      <c r="L76" s="1">
        <v>0.00150359309590405</v>
      </c>
      <c r="M76" s="1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0.284511541995788</v>
      </c>
    </row>
    <row r="77" spans="1:19">
      <c r="A77" s="5" t="s">
        <v>337</v>
      </c>
      <c r="B77" s="1">
        <v>0.126845676245166</v>
      </c>
      <c r="C77" s="2">
        <v>0</v>
      </c>
      <c r="D77" s="2">
        <v>0.0506581961508779</v>
      </c>
      <c r="E77" s="2">
        <v>0</v>
      </c>
      <c r="F77" s="2">
        <v>0</v>
      </c>
      <c r="G77" s="2">
        <v>0.000787984774054054</v>
      </c>
      <c r="H77" s="2">
        <v>0</v>
      </c>
      <c r="I77" s="1">
        <v>0</v>
      </c>
      <c r="J77" s="2">
        <v>0</v>
      </c>
      <c r="K77" s="2">
        <v>0</v>
      </c>
      <c r="L77" s="1">
        <v>0.00150359309590405</v>
      </c>
      <c r="M77" s="1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0.179795450266002</v>
      </c>
    </row>
    <row r="78" spans="1:19">
      <c r="A78" s="5" t="s">
        <v>338</v>
      </c>
      <c r="B78" s="1">
        <v>0.0661850318643471</v>
      </c>
      <c r="C78" s="2">
        <v>0</v>
      </c>
      <c r="D78" s="2">
        <v>0.0382568527096328</v>
      </c>
      <c r="E78" s="2">
        <v>0</v>
      </c>
      <c r="F78" s="2">
        <v>0</v>
      </c>
      <c r="G78" s="2">
        <v>0.000274207155806356</v>
      </c>
      <c r="H78" s="2">
        <v>0</v>
      </c>
      <c r="I78" s="1">
        <v>0</v>
      </c>
      <c r="J78" s="2">
        <v>0</v>
      </c>
      <c r="K78" s="2">
        <v>0</v>
      </c>
      <c r="L78" s="1">
        <v>0</v>
      </c>
      <c r="M78" s="1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0.104716091729786</v>
      </c>
    </row>
    <row r="79" spans="1:19">
      <c r="A79" s="6" t="s">
        <v>339</v>
      </c>
      <c r="B79" s="1">
        <v>0.0661850318643471</v>
      </c>
      <c r="C79" s="2">
        <v>0</v>
      </c>
      <c r="D79" s="2">
        <v>0.0382568527096328</v>
      </c>
      <c r="E79" s="2">
        <v>0</v>
      </c>
      <c r="F79" s="2">
        <v>0</v>
      </c>
      <c r="G79" s="2">
        <v>0.000274207155806356</v>
      </c>
      <c r="H79" s="2">
        <v>0</v>
      </c>
      <c r="I79" s="1">
        <v>0</v>
      </c>
      <c r="J79" s="2">
        <v>0</v>
      </c>
      <c r="K79" s="2">
        <v>0</v>
      </c>
      <c r="L79" s="1">
        <v>0</v>
      </c>
      <c r="M79" s="1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0.104716091729786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1">
        <v>0</v>
      </c>
      <c r="J80" s="2">
        <v>0</v>
      </c>
      <c r="K80" s="2">
        <v>0</v>
      </c>
      <c r="L80" s="1">
        <v>0</v>
      </c>
      <c r="M80" s="1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1">
        <v>0</v>
      </c>
      <c r="J81" s="2">
        <v>0</v>
      </c>
      <c r="K81" s="2">
        <v>0</v>
      </c>
      <c r="L81" s="1">
        <v>0</v>
      </c>
      <c r="M81" s="1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1">
        <v>0</v>
      </c>
      <c r="J82" s="2">
        <v>0</v>
      </c>
      <c r="K82" s="2">
        <v>0</v>
      </c>
      <c r="L82" s="1">
        <v>0</v>
      </c>
      <c r="M82" s="1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1">
        <v>0</v>
      </c>
      <c r="J83" s="2">
        <v>0</v>
      </c>
      <c r="K83" s="2">
        <v>0</v>
      </c>
      <c r="L83" s="1">
        <v>0</v>
      </c>
      <c r="M83" s="1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>
        <v>0</v>
      </c>
      <c r="J84" s="2">
        <v>0</v>
      </c>
      <c r="K84" s="2">
        <v>0</v>
      </c>
      <c r="L84" s="1">
        <v>0</v>
      </c>
      <c r="M84" s="1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1">
        <v>0</v>
      </c>
      <c r="J85" s="2">
        <v>0</v>
      </c>
      <c r="K85" s="2">
        <v>0</v>
      </c>
      <c r="L85" s="1">
        <v>0</v>
      </c>
      <c r="M85" s="1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0.168601436185599</v>
      </c>
      <c r="C86" s="2">
        <v>0</v>
      </c>
      <c r="D86" s="2">
        <v>0.0544335009641111</v>
      </c>
      <c r="E86" s="2">
        <v>0</v>
      </c>
      <c r="F86" s="2">
        <v>0</v>
      </c>
      <c r="G86" s="2">
        <v>0.00165678849929314</v>
      </c>
      <c r="H86" s="2">
        <v>0</v>
      </c>
      <c r="I86" s="1">
        <v>0</v>
      </c>
      <c r="J86" s="2">
        <v>0</v>
      </c>
      <c r="K86" s="2">
        <v>0</v>
      </c>
      <c r="L86" s="1">
        <v>0.0370658479853925</v>
      </c>
      <c r="M86" s="1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0.261757573634396</v>
      </c>
    </row>
    <row r="87" ht="29" spans="1:19">
      <c r="A87" s="5" t="s">
        <v>346</v>
      </c>
      <c r="B87" s="1">
        <v>0.0279447912316131</v>
      </c>
      <c r="C87" s="2">
        <v>0</v>
      </c>
      <c r="D87" s="2">
        <v>0.00145651195104207</v>
      </c>
      <c r="E87" s="2">
        <v>0</v>
      </c>
      <c r="F87" s="2">
        <v>0</v>
      </c>
      <c r="G87" s="2">
        <v>0</v>
      </c>
      <c r="H87" s="2">
        <v>0</v>
      </c>
      <c r="I87" s="1">
        <v>0</v>
      </c>
      <c r="J87" s="2">
        <v>0</v>
      </c>
      <c r="K87" s="2">
        <v>0</v>
      </c>
      <c r="L87" s="1">
        <v>0.00245835400115443</v>
      </c>
      <c r="M87" s="1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0.0318596571838096</v>
      </c>
    </row>
    <row r="88" ht="29" spans="1:19">
      <c r="A88" s="5" t="s">
        <v>347</v>
      </c>
      <c r="B88" s="1">
        <v>0.107223338884842</v>
      </c>
      <c r="C88" s="2">
        <v>0</v>
      </c>
      <c r="D88" s="2">
        <v>0.048672043490366</v>
      </c>
      <c r="E88" s="2">
        <v>0</v>
      </c>
      <c r="F88" s="2">
        <v>0</v>
      </c>
      <c r="G88" s="2">
        <v>0.000349253324763885</v>
      </c>
      <c r="H88" s="2">
        <v>0</v>
      </c>
      <c r="I88" s="1">
        <v>0</v>
      </c>
      <c r="J88" s="2">
        <v>0</v>
      </c>
      <c r="K88" s="2">
        <v>0</v>
      </c>
      <c r="L88" s="1">
        <v>0.0205138975412254</v>
      </c>
      <c r="M88" s="1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0.176758533241197</v>
      </c>
    </row>
    <row r="89" spans="1:19">
      <c r="A89" s="6" t="s">
        <v>348</v>
      </c>
      <c r="B89" s="1">
        <v>0.0958875827498101</v>
      </c>
      <c r="C89" s="2">
        <v>0</v>
      </c>
      <c r="D89" s="2">
        <v>0.0396423152972094</v>
      </c>
      <c r="E89" s="2">
        <v>0</v>
      </c>
      <c r="F89" s="2">
        <v>0</v>
      </c>
      <c r="G89" s="2">
        <v>0.000349253324763885</v>
      </c>
      <c r="H89" s="2">
        <v>0</v>
      </c>
      <c r="I89" s="1">
        <v>0</v>
      </c>
      <c r="J89" s="2">
        <v>0</v>
      </c>
      <c r="K89" s="2">
        <v>0</v>
      </c>
      <c r="L89" s="1">
        <v>0.0205138975412254</v>
      </c>
      <c r="M89" s="1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0.156393048913009</v>
      </c>
    </row>
    <row r="90" spans="1:19">
      <c r="A90" s="6" t="s">
        <v>349</v>
      </c>
      <c r="B90" s="1">
        <v>0.0113357561350318</v>
      </c>
      <c r="C90" s="2">
        <v>0</v>
      </c>
      <c r="D90" s="2">
        <v>0.00902972819315661</v>
      </c>
      <c r="E90" s="2">
        <v>0</v>
      </c>
      <c r="F90" s="2">
        <v>0</v>
      </c>
      <c r="G90" s="2">
        <v>0</v>
      </c>
      <c r="H90" s="2">
        <v>0</v>
      </c>
      <c r="I90" s="1">
        <v>0</v>
      </c>
      <c r="J90" s="2">
        <v>0</v>
      </c>
      <c r="K90" s="2">
        <v>0</v>
      </c>
      <c r="L90" s="1">
        <v>0</v>
      </c>
      <c r="M90" s="1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0.0203654843281884</v>
      </c>
    </row>
    <row r="91" ht="29" spans="1:19">
      <c r="A91" s="7" t="s">
        <v>350</v>
      </c>
      <c r="B91" s="1">
        <v>0.0113357561350318</v>
      </c>
      <c r="C91" s="2">
        <v>0</v>
      </c>
      <c r="D91" s="2">
        <v>0.00902972819315661</v>
      </c>
      <c r="E91" s="2">
        <v>0</v>
      </c>
      <c r="F91" s="2">
        <v>0</v>
      </c>
      <c r="G91" s="2">
        <v>0</v>
      </c>
      <c r="H91" s="2">
        <v>0</v>
      </c>
      <c r="I91" s="1">
        <v>0</v>
      </c>
      <c r="J91" s="2">
        <v>0</v>
      </c>
      <c r="K91" s="2">
        <v>0</v>
      </c>
      <c r="L91" s="1">
        <v>0</v>
      </c>
      <c r="M91" s="1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0.0203654843281884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>
        <v>0</v>
      </c>
      <c r="J92" s="2">
        <v>0</v>
      </c>
      <c r="K92" s="2">
        <v>0</v>
      </c>
      <c r="L92" s="1">
        <v>0</v>
      </c>
      <c r="M92" s="1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0.000681580273941784</v>
      </c>
      <c r="C93" s="2">
        <v>0</v>
      </c>
      <c r="D93" s="2">
        <v>0.000649132820752675</v>
      </c>
      <c r="E93" s="2">
        <v>0</v>
      </c>
      <c r="F93" s="2">
        <v>0</v>
      </c>
      <c r="G93" s="2">
        <v>0</v>
      </c>
      <c r="H93" s="2">
        <v>0</v>
      </c>
      <c r="I93" s="1">
        <v>0</v>
      </c>
      <c r="J93" s="2">
        <v>0</v>
      </c>
      <c r="K93" s="2">
        <v>0</v>
      </c>
      <c r="L93" s="1">
        <v>0</v>
      </c>
      <c r="M93" s="1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0.00133071309469446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1">
        <v>0</v>
      </c>
      <c r="J94" s="2">
        <v>0</v>
      </c>
      <c r="K94" s="2">
        <v>0</v>
      </c>
      <c r="L94" s="1">
        <v>0</v>
      </c>
      <c r="M94" s="1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1">
        <v>0</v>
      </c>
      <c r="J95" s="2">
        <v>0</v>
      </c>
      <c r="K95" s="2">
        <v>0</v>
      </c>
      <c r="L95" s="1">
        <v>0</v>
      </c>
      <c r="M95" s="1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1">
        <v>0</v>
      </c>
      <c r="J96" s="2">
        <v>0</v>
      </c>
      <c r="K96" s="2">
        <v>0</v>
      </c>
      <c r="L96" s="1">
        <v>0</v>
      </c>
      <c r="M96" s="1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0.01065417586109</v>
      </c>
      <c r="C97" s="2">
        <v>0</v>
      </c>
      <c r="D97" s="2">
        <v>0.00838059537240394</v>
      </c>
      <c r="E97" s="2">
        <v>0</v>
      </c>
      <c r="F97" s="2">
        <v>0</v>
      </c>
      <c r="G97" s="2">
        <v>0</v>
      </c>
      <c r="H97" s="2">
        <v>0</v>
      </c>
      <c r="I97" s="1">
        <v>0</v>
      </c>
      <c r="J97" s="2">
        <v>0</v>
      </c>
      <c r="K97" s="2">
        <v>0</v>
      </c>
      <c r="L97" s="1">
        <v>0</v>
      </c>
      <c r="M97" s="1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0.019034771233494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1">
        <v>0</v>
      </c>
      <c r="J98" s="2">
        <v>0</v>
      </c>
      <c r="K98" s="2">
        <v>0</v>
      </c>
      <c r="L98" s="1">
        <v>0</v>
      </c>
      <c r="M98" s="1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0.0334333060691443</v>
      </c>
      <c r="C99" s="2">
        <v>0</v>
      </c>
      <c r="D99" s="2">
        <v>0.00430494552270306</v>
      </c>
      <c r="E99" s="2">
        <v>0</v>
      </c>
      <c r="F99" s="2">
        <v>0</v>
      </c>
      <c r="G99" s="2">
        <v>0.00103044162760915</v>
      </c>
      <c r="H99" s="2">
        <v>0</v>
      </c>
      <c r="I99" s="1">
        <v>0</v>
      </c>
      <c r="J99" s="2">
        <v>0</v>
      </c>
      <c r="K99" s="2">
        <v>0</v>
      </c>
      <c r="L99" s="1">
        <v>0.0140935964430126</v>
      </c>
      <c r="M99" s="1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0.0528622896624691</v>
      </c>
    </row>
    <row r="100" spans="1:19">
      <c r="A100" s="4" t="s">
        <v>359</v>
      </c>
      <c r="B100" s="1">
        <v>0.551470186910897</v>
      </c>
      <c r="C100" s="2">
        <v>0.0864445782800025</v>
      </c>
      <c r="D100" s="2">
        <v>0.438991410237472</v>
      </c>
      <c r="E100" s="2">
        <v>0.0688294623852</v>
      </c>
      <c r="F100" s="2">
        <v>0</v>
      </c>
      <c r="G100" s="2">
        <v>0.0123710723135373</v>
      </c>
      <c r="H100" s="2">
        <v>0</v>
      </c>
      <c r="I100" s="1">
        <v>0.00914003147733695</v>
      </c>
      <c r="J100" s="2">
        <v>0</v>
      </c>
      <c r="K100" s="2">
        <v>0</v>
      </c>
      <c r="L100" s="1">
        <v>0.795904016496752</v>
      </c>
      <c r="M100" s="1">
        <v>0</v>
      </c>
      <c r="N100" s="2">
        <v>0.107088650905882</v>
      </c>
      <c r="O100" s="2">
        <v>0.0005276544</v>
      </c>
      <c r="P100" s="2">
        <v>0</v>
      </c>
      <c r="Q100" s="2">
        <v>0</v>
      </c>
      <c r="R100" s="1">
        <v>0</v>
      </c>
      <c r="S100" s="2">
        <f t="shared" si="1"/>
        <v>2.07076706340708</v>
      </c>
    </row>
    <row r="101" spans="1:19">
      <c r="A101" s="5" t="s">
        <v>360</v>
      </c>
      <c r="B101" s="1">
        <v>0.412093141496372</v>
      </c>
      <c r="C101" s="2">
        <v>0.05128510355541</v>
      </c>
      <c r="D101" s="2">
        <v>0.37707834901036</v>
      </c>
      <c r="E101" s="2">
        <v>0</v>
      </c>
      <c r="F101" s="2">
        <v>0</v>
      </c>
      <c r="G101" s="2">
        <v>0.0103303937961152</v>
      </c>
      <c r="H101" s="2">
        <v>0</v>
      </c>
      <c r="I101" s="1">
        <v>1.5701039424e-5</v>
      </c>
      <c r="J101" s="2">
        <v>0</v>
      </c>
      <c r="K101" s="2">
        <v>0</v>
      </c>
      <c r="L101" s="1">
        <v>0.764732419132493</v>
      </c>
      <c r="M101" s="1">
        <v>0</v>
      </c>
      <c r="N101" s="2">
        <v>0.0766138415209475</v>
      </c>
      <c r="O101" s="2">
        <v>0.000524152269026549</v>
      </c>
      <c r="P101" s="2">
        <v>0</v>
      </c>
      <c r="Q101" s="2">
        <v>0</v>
      </c>
      <c r="R101" s="1">
        <v>0</v>
      </c>
      <c r="S101" s="2">
        <f t="shared" si="1"/>
        <v>1.69267310182015</v>
      </c>
    </row>
    <row r="102" spans="1:19">
      <c r="A102" s="6" t="s">
        <v>361</v>
      </c>
      <c r="B102" s="1">
        <v>0.00832159532466611</v>
      </c>
      <c r="C102" s="2">
        <v>0</v>
      </c>
      <c r="D102" s="2">
        <v>0.0257101810249355</v>
      </c>
      <c r="E102" s="2">
        <v>0</v>
      </c>
      <c r="F102" s="2">
        <v>0</v>
      </c>
      <c r="G102" s="2">
        <v>0</v>
      </c>
      <c r="H102" s="2">
        <v>0</v>
      </c>
      <c r="I102" s="1">
        <v>0</v>
      </c>
      <c r="J102" s="2">
        <v>0</v>
      </c>
      <c r="K102" s="2">
        <v>0</v>
      </c>
      <c r="L102" s="1">
        <v>0</v>
      </c>
      <c r="M102" s="1">
        <v>0</v>
      </c>
      <c r="N102" s="2">
        <v>0.0194202216668697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0.0534519980164713</v>
      </c>
    </row>
    <row r="103" spans="1:19">
      <c r="A103" s="6" t="s">
        <v>362</v>
      </c>
      <c r="B103" s="1">
        <v>0.0311963061938647</v>
      </c>
      <c r="C103" s="2">
        <v>0</v>
      </c>
      <c r="D103" s="2">
        <v>0.01791089862634</v>
      </c>
      <c r="E103" s="2">
        <v>0</v>
      </c>
      <c r="F103" s="2">
        <v>0</v>
      </c>
      <c r="G103" s="2">
        <v>0.000640778827252747</v>
      </c>
      <c r="H103" s="2">
        <v>0</v>
      </c>
      <c r="I103" s="1">
        <v>0</v>
      </c>
      <c r="J103" s="2">
        <v>0</v>
      </c>
      <c r="K103" s="2">
        <v>0</v>
      </c>
      <c r="L103" s="1">
        <v>0</v>
      </c>
      <c r="M103" s="1">
        <v>0</v>
      </c>
      <c r="N103" s="2">
        <v>0.0571936198540778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0.106941603501535</v>
      </c>
    </row>
    <row r="104" spans="1:19">
      <c r="A104" s="6" t="s">
        <v>363</v>
      </c>
      <c r="B104" s="1">
        <v>0.130165232915592</v>
      </c>
      <c r="C104" s="2">
        <v>0</v>
      </c>
      <c r="D104" s="2">
        <v>0.0486655844573237</v>
      </c>
      <c r="E104" s="2">
        <v>0</v>
      </c>
      <c r="F104" s="2">
        <v>0</v>
      </c>
      <c r="G104" s="2">
        <v>0.00296721006493614</v>
      </c>
      <c r="H104" s="2">
        <v>0</v>
      </c>
      <c r="I104" s="1">
        <v>0</v>
      </c>
      <c r="J104" s="2">
        <v>0</v>
      </c>
      <c r="K104" s="2">
        <v>0</v>
      </c>
      <c r="L104" s="1">
        <v>0.00760702126894712</v>
      </c>
      <c r="M104" s="1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0.189405048706799</v>
      </c>
    </row>
    <row r="105" ht="29" spans="1:19">
      <c r="A105" s="6" t="s">
        <v>364</v>
      </c>
      <c r="B105" s="1">
        <v>0.215974427495986</v>
      </c>
      <c r="C105" s="2">
        <v>0</v>
      </c>
      <c r="D105" s="2">
        <v>0.272677768430899</v>
      </c>
      <c r="E105" s="2">
        <v>0</v>
      </c>
      <c r="F105" s="2">
        <v>0</v>
      </c>
      <c r="G105" s="2">
        <v>0.00672240490392634</v>
      </c>
      <c r="H105" s="2">
        <v>0</v>
      </c>
      <c r="I105" s="1">
        <v>1.5701039424e-5</v>
      </c>
      <c r="J105" s="2">
        <v>0</v>
      </c>
      <c r="K105" s="2">
        <v>0</v>
      </c>
      <c r="L105" s="1">
        <v>0.00968844146369034</v>
      </c>
      <c r="M105" s="1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0.505078743333925</v>
      </c>
    </row>
    <row r="106" spans="1:19">
      <c r="A106" s="6" t="s">
        <v>365</v>
      </c>
      <c r="B106" s="1">
        <v>0.026435579566265</v>
      </c>
      <c r="C106" s="2">
        <v>0</v>
      </c>
      <c r="D106" s="2">
        <v>0.0121139164708621</v>
      </c>
      <c r="E106" s="2">
        <v>0</v>
      </c>
      <c r="F106" s="2">
        <v>0</v>
      </c>
      <c r="G106" s="2">
        <v>0</v>
      </c>
      <c r="H106" s="2">
        <v>0</v>
      </c>
      <c r="I106" s="1">
        <v>0</v>
      </c>
      <c r="J106" s="2">
        <v>0</v>
      </c>
      <c r="K106" s="2">
        <v>0</v>
      </c>
      <c r="L106" s="1">
        <v>0.717545277125498</v>
      </c>
      <c r="M106" s="1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0.756094773162625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1">
        <v>0</v>
      </c>
      <c r="J107" s="2">
        <v>0</v>
      </c>
      <c r="K107" s="2">
        <v>0</v>
      </c>
      <c r="L107" s="1">
        <v>0.00186810051309292</v>
      </c>
      <c r="M107" s="1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0.00186810051309292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1">
        <v>0</v>
      </c>
      <c r="J108" s="2">
        <v>0</v>
      </c>
      <c r="K108" s="2">
        <v>0</v>
      </c>
      <c r="L108" s="1">
        <v>0</v>
      </c>
      <c r="M108" s="1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0.026435579566265</v>
      </c>
      <c r="C109" s="2">
        <v>0</v>
      </c>
      <c r="D109" s="2">
        <v>0.0121139164708621</v>
      </c>
      <c r="E109" s="2">
        <v>0</v>
      </c>
      <c r="F109" s="2">
        <v>0</v>
      </c>
      <c r="G109" s="2">
        <v>0</v>
      </c>
      <c r="H109" s="2">
        <v>0</v>
      </c>
      <c r="I109" s="1">
        <v>0</v>
      </c>
      <c r="J109" s="2">
        <v>0</v>
      </c>
      <c r="K109" s="2">
        <v>0</v>
      </c>
      <c r="L109" s="1">
        <v>0.715677176612405</v>
      </c>
      <c r="M109" s="1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0.754226672649532</v>
      </c>
    </row>
    <row r="110" spans="1:19">
      <c r="A110" s="5" t="s">
        <v>369</v>
      </c>
      <c r="B110" s="1">
        <v>0.00371568907519975</v>
      </c>
      <c r="C110" s="2">
        <v>0</v>
      </c>
      <c r="D110" s="2">
        <v>0.00279353179080131</v>
      </c>
      <c r="E110" s="2">
        <v>0</v>
      </c>
      <c r="F110" s="2">
        <v>0</v>
      </c>
      <c r="G110" s="2">
        <v>0</v>
      </c>
      <c r="H110" s="2">
        <v>0</v>
      </c>
      <c r="I110" s="1">
        <v>0</v>
      </c>
      <c r="J110" s="2">
        <v>0</v>
      </c>
      <c r="K110" s="2">
        <v>0</v>
      </c>
      <c r="L110" s="1">
        <v>0</v>
      </c>
      <c r="M110" s="1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0.00650922086600106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1">
        <v>0</v>
      </c>
      <c r="J111" s="2">
        <v>0</v>
      </c>
      <c r="K111" s="2">
        <v>0</v>
      </c>
      <c r="L111" s="1">
        <v>0</v>
      </c>
      <c r="M111" s="1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0.135661356339325</v>
      </c>
      <c r="C112" s="2">
        <v>0.0006859914002325</v>
      </c>
      <c r="D112" s="2">
        <v>0.0573788200314069</v>
      </c>
      <c r="E112" s="2">
        <v>0</v>
      </c>
      <c r="F112" s="2">
        <v>0</v>
      </c>
      <c r="G112" s="2">
        <v>0.00204067851742204</v>
      </c>
      <c r="H112" s="2">
        <v>0</v>
      </c>
      <c r="I112" s="1">
        <v>0</v>
      </c>
      <c r="J112" s="2">
        <v>0</v>
      </c>
      <c r="K112" s="2">
        <v>0</v>
      </c>
      <c r="L112" s="1">
        <v>0.0299683086745616</v>
      </c>
      <c r="M112" s="1">
        <v>0</v>
      </c>
      <c r="N112" s="2">
        <v>0.030474809384934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0.256209964347882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1">
        <v>0</v>
      </c>
      <c r="J113" s="2">
        <v>0</v>
      </c>
      <c r="K113" s="2">
        <v>0</v>
      </c>
      <c r="L113" s="1">
        <v>0</v>
      </c>
      <c r="M113" s="1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0.0702745135079977</v>
      </c>
      <c r="C114" s="2">
        <v>0</v>
      </c>
      <c r="D114" s="2">
        <v>0.00103990431981274</v>
      </c>
      <c r="E114" s="2">
        <v>0</v>
      </c>
      <c r="F114" s="2">
        <v>0</v>
      </c>
      <c r="G114" s="2">
        <v>0</v>
      </c>
      <c r="H114" s="2">
        <v>0</v>
      </c>
      <c r="I114" s="1">
        <v>0</v>
      </c>
      <c r="J114" s="2">
        <v>0</v>
      </c>
      <c r="K114" s="2">
        <v>0</v>
      </c>
      <c r="L114" s="1">
        <v>0.00235894288737565</v>
      </c>
      <c r="M114" s="1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0.0736733607151861</v>
      </c>
    </row>
    <row r="115" spans="1:19">
      <c r="A115" s="4" t="s">
        <v>374</v>
      </c>
      <c r="B115" s="1">
        <v>0.194967830993348</v>
      </c>
      <c r="C115" s="2">
        <v>0</v>
      </c>
      <c r="D115" s="2">
        <v>0.00174070940490394</v>
      </c>
      <c r="E115" s="2">
        <v>0</v>
      </c>
      <c r="F115" s="2">
        <v>0</v>
      </c>
      <c r="G115" s="2">
        <v>0.000152978729028809</v>
      </c>
      <c r="H115" s="2">
        <v>0</v>
      </c>
      <c r="I115" s="1">
        <v>0</v>
      </c>
      <c r="J115" s="2">
        <v>0</v>
      </c>
      <c r="K115" s="2">
        <v>0</v>
      </c>
      <c r="L115" s="1">
        <v>0.0134432820737097</v>
      </c>
      <c r="M115" s="1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0.210304801200991</v>
      </c>
    </row>
    <row r="116" spans="1:19">
      <c r="A116" s="4" t="s">
        <v>375</v>
      </c>
      <c r="B116" s="1">
        <v>0.308576500865644</v>
      </c>
      <c r="C116" s="2">
        <v>0</v>
      </c>
      <c r="D116" s="2">
        <v>0.00284197453861868</v>
      </c>
      <c r="E116" s="2">
        <v>0</v>
      </c>
      <c r="F116" s="2">
        <v>0</v>
      </c>
      <c r="G116" s="2">
        <v>0.000955395458651618</v>
      </c>
      <c r="H116" s="2">
        <v>0</v>
      </c>
      <c r="I116" s="1">
        <v>0</v>
      </c>
      <c r="J116" s="2">
        <v>0</v>
      </c>
      <c r="K116" s="2">
        <v>0</v>
      </c>
      <c r="L116" s="1">
        <v>0.060110586798236</v>
      </c>
      <c r="M116" s="1">
        <v>0</v>
      </c>
      <c r="N116" s="2">
        <v>0.0190360854141184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0.391520543075269</v>
      </c>
    </row>
    <row r="117" spans="1:19">
      <c r="A117" s="5" t="s">
        <v>376</v>
      </c>
      <c r="B117" s="1">
        <v>0.27116133109084</v>
      </c>
      <c r="C117" s="2">
        <v>0</v>
      </c>
      <c r="D117" s="2">
        <v>0.00254162950215102</v>
      </c>
      <c r="E117" s="2">
        <v>0</v>
      </c>
      <c r="F117" s="2">
        <v>0</v>
      </c>
      <c r="G117" s="2">
        <v>0.000955395458651618</v>
      </c>
      <c r="H117" s="2">
        <v>0</v>
      </c>
      <c r="I117" s="1">
        <v>0</v>
      </c>
      <c r="J117" s="2">
        <v>0</v>
      </c>
      <c r="K117" s="2">
        <v>0</v>
      </c>
      <c r="L117" s="1">
        <v>0.0462282389720034</v>
      </c>
      <c r="M117" s="1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0.320886595023646</v>
      </c>
    </row>
    <row r="118" spans="1:19">
      <c r="A118" s="5" t="s">
        <v>377</v>
      </c>
      <c r="B118" s="1">
        <v>0.0374151697748041</v>
      </c>
      <c r="C118" s="2">
        <v>0</v>
      </c>
      <c r="D118" s="2">
        <v>0.000300345036467656</v>
      </c>
      <c r="E118" s="2">
        <v>0</v>
      </c>
      <c r="F118" s="2">
        <v>0</v>
      </c>
      <c r="G118" s="2">
        <v>0</v>
      </c>
      <c r="H118" s="2">
        <v>0</v>
      </c>
      <c r="I118" s="1">
        <v>0</v>
      </c>
      <c r="J118" s="2">
        <v>0</v>
      </c>
      <c r="K118" s="2">
        <v>0</v>
      </c>
      <c r="L118" s="1">
        <v>0.0138823478262327</v>
      </c>
      <c r="M118" s="1">
        <v>0</v>
      </c>
      <c r="N118" s="2">
        <v>0.0190360854141184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0.0706339480516229</v>
      </c>
    </row>
    <row r="119" spans="1:19">
      <c r="A119" s="4" t="s">
        <v>378</v>
      </c>
      <c r="B119" s="1">
        <v>0.010690048507087</v>
      </c>
      <c r="C119" s="2">
        <v>0</v>
      </c>
      <c r="D119" s="2">
        <v>0.000694346052048881</v>
      </c>
      <c r="E119" s="2">
        <v>0</v>
      </c>
      <c r="F119" s="2">
        <v>0</v>
      </c>
      <c r="G119" s="2">
        <v>0</v>
      </c>
      <c r="H119" s="2">
        <v>0</v>
      </c>
      <c r="I119" s="1">
        <v>0</v>
      </c>
      <c r="J119" s="2">
        <v>0</v>
      </c>
      <c r="K119" s="2">
        <v>0</v>
      </c>
      <c r="L119" s="1">
        <v>0.00668953953136379</v>
      </c>
      <c r="M119" s="1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0.0180739340904997</v>
      </c>
    </row>
    <row r="120" spans="1:19">
      <c r="A120" s="3" t="s">
        <v>379</v>
      </c>
      <c r="B120" s="1">
        <v>2.5066728843279</v>
      </c>
      <c r="C120" s="9">
        <f t="shared" ref="B120:S120" si="2">C3+C17+C31+C59+C71+C76+C86+C100+C114+C115+C116+C119</f>
        <v>0.7595502902856</v>
      </c>
      <c r="D120" s="9">
        <f t="shared" si="2"/>
        <v>0.9495036933525</v>
      </c>
      <c r="E120" s="9">
        <f t="shared" si="2"/>
        <v>0.0688294623852</v>
      </c>
      <c r="F120" s="9">
        <f t="shared" si="2"/>
        <v>0</v>
      </c>
      <c r="G120" s="9">
        <f t="shared" si="2"/>
        <v>0.1457771832</v>
      </c>
      <c r="H120" s="9">
        <f t="shared" si="2"/>
        <v>0</v>
      </c>
      <c r="I120" s="9">
        <f t="shared" si="2"/>
        <v>5.54575669457575</v>
      </c>
      <c r="J120" s="9">
        <f t="shared" si="2"/>
        <v>0</v>
      </c>
      <c r="K120" s="9">
        <f t="shared" si="2"/>
        <v>0</v>
      </c>
      <c r="L120" s="9">
        <f t="shared" si="2"/>
        <v>16.6001027024036</v>
      </c>
      <c r="M120" s="9">
        <f t="shared" si="2"/>
        <v>1.65244232919823</v>
      </c>
      <c r="N120" s="9">
        <f t="shared" si="2"/>
        <v>0.12612473632</v>
      </c>
      <c r="O120" s="9">
        <f t="shared" si="2"/>
        <v>0.0005276544</v>
      </c>
      <c r="P120" s="9">
        <f t="shared" si="2"/>
        <v>0</v>
      </c>
      <c r="Q120" s="9">
        <f t="shared" si="2"/>
        <v>0</v>
      </c>
      <c r="R120" s="1">
        <v>0.14428892</v>
      </c>
      <c r="S120" s="9">
        <f t="shared" si="2"/>
        <v>28.4995765504488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90" zoomScaleNormal="90" workbookViewId="0">
      <selection activeCell="D47" sqref="D47"/>
    </sheetView>
  </sheetViews>
  <sheetFormatPr defaultColWidth="8.72727272727273" defaultRowHeight="14.5"/>
  <cols>
    <col min="1" max="1" width="37.0909090909091" style="1" customWidth="1"/>
    <col min="2" max="2" width="12.8181818181818" style="1"/>
    <col min="3" max="4" width="12.8181818181818" style="9"/>
    <col min="5" max="6" width="8.72727272727273" style="9"/>
    <col min="7" max="7" width="12.8181818181818" style="9"/>
    <col min="8" max="8" width="8.72727272727273" style="9"/>
    <col min="9" max="9" width="12.8181818181818" style="9"/>
    <col min="10" max="11" width="8.72727272727273" style="9"/>
    <col min="12" max="15" width="12.8181818181818" style="9"/>
    <col min="16" max="17" width="8.72727272727273" style="9"/>
    <col min="18" max="18" width="10.5454545454545" style="9"/>
    <col min="19" max="19" width="12.8181818181818" style="1"/>
    <col min="20" max="20" width="8.72727272727273" style="9"/>
    <col min="22" max="16384" width="8.72727272727273" style="9"/>
  </cols>
  <sheetData>
    <row r="1" spans="1:19">
      <c r="A1" s="2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2" t="s">
        <v>379</v>
      </c>
    </row>
    <row r="3" spans="1:19">
      <c r="A3" s="4" t="s">
        <v>265</v>
      </c>
      <c r="B3" s="1">
        <v>0.160966226181281</v>
      </c>
      <c r="C3" s="9">
        <v>0</v>
      </c>
      <c r="D3" s="9">
        <v>0.167062394458795</v>
      </c>
      <c r="E3" s="9">
        <v>0</v>
      </c>
      <c r="F3" s="9">
        <v>0</v>
      </c>
      <c r="G3" s="9">
        <v>0.00121864045206916</v>
      </c>
      <c r="H3" s="9">
        <v>0</v>
      </c>
      <c r="I3" s="9">
        <v>0</v>
      </c>
      <c r="J3" s="9">
        <v>0</v>
      </c>
      <c r="K3" s="9">
        <v>0</v>
      </c>
      <c r="L3" s="9">
        <v>0.170207887844303</v>
      </c>
      <c r="M3" s="9">
        <v>0</v>
      </c>
      <c r="N3" s="9">
        <v>0</v>
      </c>
      <c r="O3" s="9">
        <v>0.00801204096</v>
      </c>
      <c r="P3" s="9">
        <v>0</v>
      </c>
      <c r="Q3" s="9">
        <v>0</v>
      </c>
      <c r="R3" s="9">
        <v>0</v>
      </c>
      <c r="S3" s="2">
        <f t="shared" ref="S3:S66" si="0">SUM(B3:R3)</f>
        <v>0.507467189896448</v>
      </c>
    </row>
    <row r="4" ht="29" spans="1:19">
      <c r="A4" s="5" t="s">
        <v>266</v>
      </c>
      <c r="B4" s="1">
        <v>0.151954384645075</v>
      </c>
      <c r="C4" s="9">
        <v>0</v>
      </c>
      <c r="D4" s="9">
        <v>0.165890728674873</v>
      </c>
      <c r="E4" s="9">
        <v>0</v>
      </c>
      <c r="F4" s="9">
        <v>0</v>
      </c>
      <c r="G4" s="9">
        <v>0.00121864045206916</v>
      </c>
      <c r="H4" s="9">
        <v>0</v>
      </c>
      <c r="I4" s="9">
        <v>0</v>
      </c>
      <c r="J4" s="9">
        <v>0</v>
      </c>
      <c r="K4" s="9">
        <v>0</v>
      </c>
      <c r="L4" s="9">
        <v>0.169922053080099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2">
        <f t="shared" si="0"/>
        <v>0.488985806852117</v>
      </c>
    </row>
    <row r="5" ht="29" spans="1:19">
      <c r="A5" s="6" t="s">
        <v>267</v>
      </c>
      <c r="B5" s="1">
        <v>0.119336052543904</v>
      </c>
      <c r="C5" s="9">
        <v>0</v>
      </c>
      <c r="D5" s="9">
        <v>0.146296285442934</v>
      </c>
      <c r="E5" s="9">
        <v>0</v>
      </c>
      <c r="F5" s="9">
        <v>0</v>
      </c>
      <c r="G5" s="9">
        <v>0.00111536583748703</v>
      </c>
      <c r="H5" s="9">
        <v>0</v>
      </c>
      <c r="I5" s="9">
        <v>0</v>
      </c>
      <c r="J5" s="9">
        <v>0</v>
      </c>
      <c r="K5" s="9">
        <v>0</v>
      </c>
      <c r="L5" s="9">
        <v>0.135255475738233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2">
        <f t="shared" si="0"/>
        <v>0.402003179562558</v>
      </c>
    </row>
    <row r="6" spans="1:19">
      <c r="A6" s="6" t="s">
        <v>268</v>
      </c>
      <c r="B6" s="1">
        <v>0.0326183321011716</v>
      </c>
      <c r="C6" s="9">
        <v>0</v>
      </c>
      <c r="D6" s="9">
        <v>0.0195944432319387</v>
      </c>
      <c r="E6" s="9">
        <v>0</v>
      </c>
      <c r="F6" s="9">
        <v>0</v>
      </c>
      <c r="G6" s="9">
        <v>0.000103274614582133</v>
      </c>
      <c r="H6" s="9">
        <v>0</v>
      </c>
      <c r="I6" s="9">
        <v>0</v>
      </c>
      <c r="J6" s="9">
        <v>0</v>
      </c>
      <c r="K6" s="9">
        <v>0</v>
      </c>
      <c r="L6" s="9">
        <v>0.034666577341866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2">
        <f t="shared" si="0"/>
        <v>0.0869826272895584</v>
      </c>
    </row>
    <row r="7" spans="1:19">
      <c r="A7" s="7" t="s">
        <v>269</v>
      </c>
      <c r="B7" s="1">
        <v>0.00867177204427325</v>
      </c>
      <c r="C7" s="9">
        <v>0</v>
      </c>
      <c r="D7" s="9">
        <v>0.0108561661659372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0.00227900469714663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2">
        <f t="shared" si="0"/>
        <v>0.0218069429073571</v>
      </c>
    </row>
    <row r="8" spans="1:19">
      <c r="A8" s="7" t="s">
        <v>270</v>
      </c>
      <c r="B8" s="1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2">
        <f t="shared" si="0"/>
        <v>0</v>
      </c>
    </row>
    <row r="12" spans="1:19">
      <c r="A12" s="7" t="s">
        <v>274</v>
      </c>
      <c r="B12" s="1">
        <v>0.0185904655589648</v>
      </c>
      <c r="C12" s="9">
        <v>0</v>
      </c>
      <c r="D12" s="9">
        <v>0.00565193792786435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0.0291724111359502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2">
        <f t="shared" si="0"/>
        <v>0.0534148146227793</v>
      </c>
    </row>
    <row r="13" spans="1:19">
      <c r="A13" s="7" t="s">
        <v>275</v>
      </c>
      <c r="B13" s="1">
        <v>0.00535609449793352</v>
      </c>
      <c r="C13" s="9">
        <v>0</v>
      </c>
      <c r="D13" s="9">
        <v>0.00308633913813723</v>
      </c>
      <c r="E13" s="9">
        <v>0</v>
      </c>
      <c r="F13" s="9">
        <v>0</v>
      </c>
      <c r="G13" s="9">
        <v>0.000103274614582133</v>
      </c>
      <c r="H13" s="9">
        <v>0</v>
      </c>
      <c r="I13" s="9">
        <v>0</v>
      </c>
      <c r="J13" s="9">
        <v>0</v>
      </c>
      <c r="K13" s="9">
        <v>0</v>
      </c>
      <c r="L13" s="9">
        <v>0.00321516150876914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2">
        <f t="shared" si="0"/>
        <v>0.011760869759422</v>
      </c>
    </row>
    <row r="14" spans="1:19">
      <c r="A14" s="6" t="s">
        <v>276</v>
      </c>
      <c r="B14" s="1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2">
        <f t="shared" si="0"/>
        <v>0</v>
      </c>
    </row>
    <row r="15" spans="1:19">
      <c r="A15" s="5" t="s">
        <v>277</v>
      </c>
      <c r="B15" s="1">
        <v>0.00901184153620553</v>
      </c>
      <c r="C15" s="9">
        <v>0</v>
      </c>
      <c r="D15" s="9">
        <v>0.00117166578392244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0.000285834764204417</v>
      </c>
      <c r="M15" s="9">
        <v>0</v>
      </c>
      <c r="N15" s="9">
        <v>0</v>
      </c>
      <c r="O15" s="9">
        <v>0.00801204096</v>
      </c>
      <c r="P15" s="9">
        <v>0</v>
      </c>
      <c r="Q15" s="9">
        <v>0</v>
      </c>
      <c r="R15" s="9">
        <v>0</v>
      </c>
      <c r="S15" s="2">
        <f t="shared" si="0"/>
        <v>0.0184813830443324</v>
      </c>
    </row>
    <row r="16" spans="1:19">
      <c r="A16" s="5" t="s">
        <v>278</v>
      </c>
      <c r="B16" s="1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2">
        <f t="shared" si="0"/>
        <v>0</v>
      </c>
    </row>
    <row r="17" spans="1:19">
      <c r="A17" s="4" t="s">
        <v>279</v>
      </c>
      <c r="B17" s="1">
        <v>0.0343534102951445</v>
      </c>
      <c r="C17" s="9">
        <v>0</v>
      </c>
      <c r="D17" s="9">
        <v>0.0339116275671862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0.0485083272464036</v>
      </c>
      <c r="M17" s="9">
        <v>0.2057464475352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2">
        <f t="shared" si="0"/>
        <v>0.322519812643934</v>
      </c>
    </row>
    <row r="18" spans="1:19">
      <c r="A18" s="5" t="s">
        <v>280</v>
      </c>
      <c r="B18" s="1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2">
        <f t="shared" si="0"/>
        <v>0</v>
      </c>
    </row>
    <row r="21" ht="29" spans="1:19">
      <c r="A21" s="5" t="s">
        <v>283</v>
      </c>
      <c r="B21" s="1">
        <v>0.0161089640167771</v>
      </c>
      <c r="C21" s="9">
        <v>0</v>
      </c>
      <c r="D21" s="9">
        <v>0.00582190991052764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0.0485083272464035</v>
      </c>
      <c r="M21" s="9">
        <v>0.205746447535199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2">
        <f t="shared" si="0"/>
        <v>0.276185648708907</v>
      </c>
    </row>
    <row r="22" spans="1:19">
      <c r="A22" s="6" t="s">
        <v>284</v>
      </c>
      <c r="B22" s="1">
        <v>0.00895974079319306</v>
      </c>
      <c r="C22" s="9">
        <v>0</v>
      </c>
      <c r="D22" s="9">
        <v>0.00528095560048623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0.0294651896111427</v>
      </c>
      <c r="M22" s="9">
        <v>0.205746447535199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2">
        <f t="shared" si="0"/>
        <v>0.249452333540021</v>
      </c>
    </row>
    <row r="23" spans="1:19">
      <c r="A23" s="6" t="s">
        <v>285</v>
      </c>
      <c r="B23" s="1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2">
        <f t="shared" si="0"/>
        <v>0</v>
      </c>
    </row>
    <row r="28" spans="1:19">
      <c r="A28" s="5" t="s">
        <v>290</v>
      </c>
      <c r="B28" s="1">
        <v>0.0182444462783672</v>
      </c>
      <c r="C28" s="9">
        <v>0</v>
      </c>
      <c r="D28" s="9">
        <v>0.0280897176566585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2">
        <f t="shared" si="0"/>
        <v>0.0463341639350257</v>
      </c>
    </row>
    <row r="29" ht="29" spans="1:19">
      <c r="A29" s="6" t="s">
        <v>291</v>
      </c>
      <c r="B29" s="1">
        <v>0.0182444462783672</v>
      </c>
      <c r="C29" s="9">
        <v>0</v>
      </c>
      <c r="D29" s="9">
        <v>0.0280897176566585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2">
        <f t="shared" si="0"/>
        <v>0.0463341639350257</v>
      </c>
    </row>
    <row r="30" ht="29" spans="1:19">
      <c r="A30" s="6" t="s">
        <v>292</v>
      </c>
      <c r="B30" s="1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2">
        <f t="shared" si="0"/>
        <v>0</v>
      </c>
    </row>
    <row r="31" spans="1:19">
      <c r="A31" s="4" t="s">
        <v>293</v>
      </c>
      <c r="B31" s="1">
        <v>0.137130897062922</v>
      </c>
      <c r="C31" s="9">
        <v>0.0670732675940663</v>
      </c>
      <c r="D31" s="9">
        <v>0.0618188648975232</v>
      </c>
      <c r="E31" s="9">
        <v>0</v>
      </c>
      <c r="F31" s="9">
        <v>0</v>
      </c>
      <c r="G31" s="9">
        <v>0.00220122464223631</v>
      </c>
      <c r="H31" s="9">
        <v>0</v>
      </c>
      <c r="I31" s="9">
        <v>1.07017194005471</v>
      </c>
      <c r="J31" s="9">
        <v>0</v>
      </c>
      <c r="K31" s="9">
        <v>0</v>
      </c>
      <c r="L31" s="9">
        <v>1.50543283003758</v>
      </c>
      <c r="M31" s="9">
        <v>0</v>
      </c>
      <c r="N31" s="9">
        <v>0.00320881357631498</v>
      </c>
      <c r="O31" s="9">
        <v>0</v>
      </c>
      <c r="P31" s="9">
        <v>0</v>
      </c>
      <c r="Q31" s="9">
        <v>0</v>
      </c>
      <c r="R31" s="9">
        <v>0.0397184</v>
      </c>
      <c r="S31" s="2">
        <f t="shared" si="0"/>
        <v>2.88675623786535</v>
      </c>
    </row>
    <row r="32" spans="1:19">
      <c r="A32" s="5" t="s">
        <v>294</v>
      </c>
      <c r="B32" s="1">
        <v>0.0620197496524767</v>
      </c>
      <c r="C32" s="9">
        <v>0</v>
      </c>
      <c r="D32" s="9">
        <v>0.0243896123674249</v>
      </c>
      <c r="E32" s="9">
        <v>0</v>
      </c>
      <c r="F32" s="9">
        <v>0</v>
      </c>
      <c r="G32" s="9">
        <v>0.00160359250234542</v>
      </c>
      <c r="H32" s="9">
        <v>0</v>
      </c>
      <c r="I32" s="9">
        <v>0</v>
      </c>
      <c r="J32" s="9">
        <v>0</v>
      </c>
      <c r="K32" s="9">
        <v>0</v>
      </c>
      <c r="L32" s="9">
        <v>0.197899571761396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0.0397184</v>
      </c>
      <c r="S32" s="2">
        <f t="shared" si="0"/>
        <v>0.325630926283643</v>
      </c>
    </row>
    <row r="33" spans="1:19">
      <c r="A33" s="5" t="s">
        <v>295</v>
      </c>
      <c r="B33" s="1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2">
        <f t="shared" si="0"/>
        <v>0</v>
      </c>
    </row>
    <row r="36" spans="1:19">
      <c r="A36" s="5" t="s">
        <v>298</v>
      </c>
      <c r="B36" s="1">
        <v>0.000986338187244206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0.000392673462759229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2">
        <f t="shared" si="0"/>
        <v>0.00137901165000343</v>
      </c>
    </row>
    <row r="37" ht="29" spans="1:19">
      <c r="A37" s="5" t="s">
        <v>299</v>
      </c>
      <c r="B37" s="1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2">
        <f t="shared" si="0"/>
        <v>0</v>
      </c>
    </row>
    <row r="41" spans="1:19">
      <c r="A41" s="5" t="s">
        <v>303</v>
      </c>
      <c r="B41" s="1">
        <v>0.00376601853311423</v>
      </c>
      <c r="C41" s="9">
        <v>0</v>
      </c>
      <c r="D41" s="9">
        <v>0.00305602428783186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0.00198889108887549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2">
        <f t="shared" si="0"/>
        <v>0.00881093390982158</v>
      </c>
    </row>
    <row r="42" ht="29" spans="1:19">
      <c r="A42" s="5" t="s">
        <v>304</v>
      </c>
      <c r="B42" s="1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2">
        <f t="shared" si="0"/>
        <v>0</v>
      </c>
    </row>
    <row r="46" ht="29" spans="1:19">
      <c r="A46" s="5" t="s">
        <v>308</v>
      </c>
      <c r="B46" s="1">
        <v>0.00301879263368681</v>
      </c>
      <c r="C46" s="9">
        <v>0</v>
      </c>
      <c r="D46" s="9">
        <v>0.00356373439315855</v>
      </c>
      <c r="E46" s="9">
        <v>0</v>
      </c>
      <c r="F46" s="9">
        <v>0</v>
      </c>
      <c r="G46" s="9">
        <v>0.000257969228638177</v>
      </c>
      <c r="H46" s="9">
        <v>0</v>
      </c>
      <c r="I46" s="9">
        <v>0</v>
      </c>
      <c r="J46" s="9">
        <v>0</v>
      </c>
      <c r="K46" s="9">
        <v>0</v>
      </c>
      <c r="L46" s="9">
        <v>0.296189666224659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2">
        <f t="shared" si="0"/>
        <v>0.303030162480143</v>
      </c>
    </row>
    <row r="47" ht="29" spans="1:19">
      <c r="A47" s="5" t="s">
        <v>309</v>
      </c>
      <c r="B47" s="1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2">
        <f t="shared" si="0"/>
        <v>0</v>
      </c>
    </row>
    <row r="48" spans="1:19">
      <c r="A48" s="5" t="s">
        <v>310</v>
      </c>
      <c r="B48" s="1">
        <v>0.00173356408667164</v>
      </c>
      <c r="C48" s="9">
        <v>0</v>
      </c>
      <c r="D48" s="9">
        <v>0.000315691539850575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0.0059607831646851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2">
        <f t="shared" si="0"/>
        <v>0.00801003879120731</v>
      </c>
    </row>
    <row r="49" ht="29" spans="1:19">
      <c r="A49" s="5" t="s">
        <v>311</v>
      </c>
      <c r="B49" s="1">
        <v>0.0162297465355638</v>
      </c>
      <c r="C49" s="9">
        <v>0</v>
      </c>
      <c r="D49" s="9">
        <v>0.013314372056997</v>
      </c>
      <c r="E49" s="9">
        <v>0</v>
      </c>
      <c r="F49" s="9">
        <v>0</v>
      </c>
      <c r="G49" s="9">
        <v>0.000230080663379996</v>
      </c>
      <c r="H49" s="9">
        <v>0</v>
      </c>
      <c r="I49" s="9">
        <v>0</v>
      </c>
      <c r="J49" s="9">
        <v>0</v>
      </c>
      <c r="K49" s="9">
        <v>0</v>
      </c>
      <c r="L49" s="9">
        <v>0.720555804163185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2">
        <f t="shared" si="0"/>
        <v>0.750330003419126</v>
      </c>
    </row>
    <row r="50" spans="1:19">
      <c r="A50" s="5" t="s">
        <v>312</v>
      </c>
      <c r="B50" s="1">
        <v>0.00215201059035099</v>
      </c>
      <c r="C50" s="9">
        <v>0</v>
      </c>
      <c r="D50" s="9">
        <v>0.00489484614366253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0.102350338068193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2">
        <f t="shared" si="0"/>
        <v>0.109397194802207</v>
      </c>
    </row>
    <row r="51" ht="29" spans="1:19">
      <c r="A51" s="5" t="s">
        <v>313</v>
      </c>
      <c r="B51" s="1">
        <v>0.0052903593679462</v>
      </c>
      <c r="C51" s="9">
        <v>0</v>
      </c>
      <c r="D51" s="9">
        <v>0.00165656694622622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0.0176506721510274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2">
        <f t="shared" si="0"/>
        <v>0.0245975984651998</v>
      </c>
    </row>
    <row r="52" ht="29" spans="1:19">
      <c r="A52" s="5" t="s">
        <v>314</v>
      </c>
      <c r="B52" s="1">
        <v>0.011387722707274</v>
      </c>
      <c r="C52" s="9">
        <v>0</v>
      </c>
      <c r="D52" s="9">
        <v>0.00175094895298567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0.031889011910677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2">
        <f t="shared" si="0"/>
        <v>0.0450276835709367</v>
      </c>
    </row>
    <row r="53" spans="1:19">
      <c r="A53" s="5" t="s">
        <v>315</v>
      </c>
      <c r="B53" s="1">
        <v>0.00469257864840425</v>
      </c>
      <c r="C53" s="9">
        <v>0</v>
      </c>
      <c r="D53" s="9">
        <v>0.000419837202481693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0.0438262851785575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2">
        <f t="shared" si="0"/>
        <v>0.0489387010294434</v>
      </c>
    </row>
    <row r="54" ht="29" spans="1:19">
      <c r="A54" s="5" t="s">
        <v>316</v>
      </c>
      <c r="B54" s="1">
        <v>0.0075918151381827</v>
      </c>
      <c r="C54" s="9">
        <v>0</v>
      </c>
      <c r="D54" s="9">
        <v>0.00303975152804575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0.0353327581790754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2">
        <f t="shared" si="0"/>
        <v>0.0459643248453038</v>
      </c>
    </row>
    <row r="55" ht="29" spans="1:19">
      <c r="A55" s="5" t="s">
        <v>317</v>
      </c>
      <c r="B55" s="1">
        <v>0.00140478469092357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0.00453734186218289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2">
        <f t="shared" si="0"/>
        <v>0.00594212655310646</v>
      </c>
    </row>
    <row r="56" spans="1:19">
      <c r="A56" s="5" t="s">
        <v>318</v>
      </c>
      <c r="B56" s="1">
        <v>0.0107002748798007</v>
      </c>
      <c r="C56" s="9">
        <v>0</v>
      </c>
      <c r="D56" s="9">
        <v>0.00191367655084678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0.0372391878407715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2">
        <f t="shared" si="0"/>
        <v>0.049853139271419</v>
      </c>
    </row>
    <row r="57" spans="1:19">
      <c r="A57" s="5" t="s">
        <v>319</v>
      </c>
      <c r="B57" s="1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2">
        <f t="shared" si="0"/>
        <v>0</v>
      </c>
    </row>
    <row r="58" ht="29" spans="1:19">
      <c r="A58" s="5" t="s">
        <v>320</v>
      </c>
      <c r="B58" s="1">
        <v>0.00615714141128201</v>
      </c>
      <c r="C58" s="9">
        <v>0</v>
      </c>
      <c r="D58" s="9">
        <v>0.00350380292801173</v>
      </c>
      <c r="E58" s="9">
        <v>0</v>
      </c>
      <c r="F58" s="9">
        <v>0</v>
      </c>
      <c r="G58" s="9">
        <v>0.000109582247872713</v>
      </c>
      <c r="H58" s="9">
        <v>0</v>
      </c>
      <c r="I58" s="9">
        <v>0</v>
      </c>
      <c r="J58" s="9">
        <v>0</v>
      </c>
      <c r="K58" s="9">
        <v>0</v>
      </c>
      <c r="L58" s="9">
        <v>0.00961984498153578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2">
        <f t="shared" si="0"/>
        <v>0.0193903715687022</v>
      </c>
    </row>
    <row r="59" ht="29" spans="1:19">
      <c r="A59" s="4" t="s">
        <v>321</v>
      </c>
      <c r="B59" s="1">
        <v>0.14985438235742</v>
      </c>
      <c r="C59" s="9">
        <v>0.0194819141607337</v>
      </c>
      <c r="D59" s="9">
        <v>0.0115674212759606</v>
      </c>
      <c r="E59" s="9">
        <v>0</v>
      </c>
      <c r="F59" s="9">
        <v>0</v>
      </c>
      <c r="G59" s="9">
        <v>0.000483915336899135</v>
      </c>
      <c r="H59" s="9">
        <v>0</v>
      </c>
      <c r="I59" s="9">
        <v>0</v>
      </c>
      <c r="J59" s="9">
        <v>0</v>
      </c>
      <c r="K59" s="9">
        <v>0</v>
      </c>
      <c r="L59" s="9">
        <v>3.72074043818984</v>
      </c>
      <c r="M59" s="9">
        <v>0</v>
      </c>
      <c r="N59" s="9">
        <v>0.00169288024890363</v>
      </c>
      <c r="O59" s="9">
        <v>0</v>
      </c>
      <c r="P59" s="9">
        <v>0</v>
      </c>
      <c r="Q59" s="9">
        <v>0</v>
      </c>
      <c r="R59" s="9">
        <v>0</v>
      </c>
      <c r="S59" s="2">
        <f t="shared" si="0"/>
        <v>3.90382095156976</v>
      </c>
    </row>
    <row r="60" ht="29" spans="1:19">
      <c r="A60" s="5" t="s">
        <v>322</v>
      </c>
      <c r="B60" s="1">
        <v>0.14985438235742</v>
      </c>
      <c r="C60" s="9">
        <v>0.0194819141607337</v>
      </c>
      <c r="D60" s="9">
        <v>0.0115674212759606</v>
      </c>
      <c r="E60" s="9">
        <v>0</v>
      </c>
      <c r="F60" s="9">
        <v>0</v>
      </c>
      <c r="G60" s="9">
        <v>0.000483915336899135</v>
      </c>
      <c r="H60" s="9">
        <v>0</v>
      </c>
      <c r="I60" s="9">
        <v>0</v>
      </c>
      <c r="J60" s="9">
        <v>0</v>
      </c>
      <c r="K60" s="9">
        <v>0</v>
      </c>
      <c r="L60" s="9">
        <v>3.72074043818984</v>
      </c>
      <c r="M60" s="9">
        <v>0</v>
      </c>
      <c r="N60" s="9">
        <v>0.00169288024890363</v>
      </c>
      <c r="O60" s="9">
        <v>0</v>
      </c>
      <c r="P60" s="9">
        <v>0</v>
      </c>
      <c r="Q60" s="9">
        <v>0</v>
      </c>
      <c r="R60" s="9">
        <v>0</v>
      </c>
      <c r="S60" s="2">
        <f t="shared" si="0"/>
        <v>3.90382095156976</v>
      </c>
    </row>
    <row r="61" ht="29" spans="1:19">
      <c r="A61" s="6" t="s">
        <v>323</v>
      </c>
      <c r="B61" s="1">
        <v>0.0949737491204854</v>
      </c>
      <c r="C61" s="9">
        <v>0.000465502630899029</v>
      </c>
      <c r="D61" s="9">
        <v>0.00639494549815664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2.42322948791591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2">
        <f t="shared" si="0"/>
        <v>2.52506368516545</v>
      </c>
    </row>
    <row r="62" spans="1:19">
      <c r="A62" s="7" t="s">
        <v>324</v>
      </c>
      <c r="B62" s="1">
        <v>0.00291226441185174</v>
      </c>
      <c r="C62" s="9">
        <v>0.000465502630899029</v>
      </c>
      <c r="D62" s="9">
        <v>0.000628698713324237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2.42219551835108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2">
        <f t="shared" si="0"/>
        <v>2.42620198410716</v>
      </c>
    </row>
    <row r="63" ht="29" spans="1:19">
      <c r="A63" s="7" t="s">
        <v>325</v>
      </c>
      <c r="B63" s="1">
        <v>0.0920614847086337</v>
      </c>
      <c r="C63" s="9">
        <v>0</v>
      </c>
      <c r="D63" s="9">
        <v>0.0057662467848324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0.00103396956482982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2">
        <f t="shared" si="0"/>
        <v>0.098861701058296</v>
      </c>
    </row>
    <row r="64" ht="29" spans="1:19">
      <c r="A64" s="6" t="s">
        <v>326</v>
      </c>
      <c r="B64" s="1">
        <v>0.0355409355892974</v>
      </c>
      <c r="C64" s="9">
        <v>0</v>
      </c>
      <c r="D64" s="9">
        <v>0.000854141181233434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0.00675820923356191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2">
        <f t="shared" si="0"/>
        <v>0.0431532860040927</v>
      </c>
    </row>
    <row r="65" spans="1:19">
      <c r="A65" s="7" t="s">
        <v>327</v>
      </c>
      <c r="B65" s="1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2">
        <f t="shared" si="0"/>
        <v>0</v>
      </c>
    </row>
    <row r="66" spans="1:19">
      <c r="A66" s="7" t="s">
        <v>328</v>
      </c>
      <c r="B66" s="1">
        <v>0.0355409355892974</v>
      </c>
      <c r="C66" s="9">
        <v>0</v>
      </c>
      <c r="D66" s="9">
        <v>0.000854141181233434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0.00675820923356191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2">
        <f t="shared" si="0"/>
        <v>0.0431532860040927</v>
      </c>
    </row>
    <row r="67" spans="1:19">
      <c r="A67" s="6" t="s">
        <v>329</v>
      </c>
      <c r="B67" s="1">
        <v>0.0193396976476367</v>
      </c>
      <c r="C67" s="9">
        <v>0.0190164115298347</v>
      </c>
      <c r="D67" s="9">
        <v>0.00431833459657052</v>
      </c>
      <c r="E67" s="9">
        <v>0</v>
      </c>
      <c r="F67" s="9">
        <v>0</v>
      </c>
      <c r="G67" s="9">
        <v>0.000483915336899135</v>
      </c>
      <c r="H67" s="9">
        <v>0</v>
      </c>
      <c r="I67" s="9">
        <v>0</v>
      </c>
      <c r="J67" s="9">
        <v>0</v>
      </c>
      <c r="K67" s="9">
        <v>0</v>
      </c>
      <c r="L67" s="9">
        <v>1.29075274104037</v>
      </c>
      <c r="M67" s="9">
        <v>0</v>
      </c>
      <c r="N67" s="9">
        <v>0.00169288024890363</v>
      </c>
      <c r="O67" s="9">
        <v>0</v>
      </c>
      <c r="P67" s="9">
        <v>0</v>
      </c>
      <c r="Q67" s="9">
        <v>0</v>
      </c>
      <c r="R67" s="9">
        <v>0</v>
      </c>
      <c r="S67" s="2">
        <f t="shared" ref="S67:S119" si="1">SUM(B67:R67)</f>
        <v>1.33560398040021</v>
      </c>
    </row>
    <row r="68" spans="1:19">
      <c r="A68" s="7" t="s">
        <v>329</v>
      </c>
      <c r="B68" s="1">
        <v>0.0193396976476367</v>
      </c>
      <c r="C68" s="9">
        <v>0.0190164115298347</v>
      </c>
      <c r="D68" s="9">
        <v>0.00431833459657052</v>
      </c>
      <c r="E68" s="9">
        <v>0</v>
      </c>
      <c r="F68" s="9">
        <v>0</v>
      </c>
      <c r="G68" s="9">
        <v>0.000483915336899135</v>
      </c>
      <c r="H68" s="9">
        <v>0</v>
      </c>
      <c r="I68" s="9">
        <v>0</v>
      </c>
      <c r="J68" s="9">
        <v>0</v>
      </c>
      <c r="K68" s="9">
        <v>0</v>
      </c>
      <c r="L68" s="9">
        <v>1.29075274104037</v>
      </c>
      <c r="M68" s="9">
        <v>0</v>
      </c>
      <c r="N68" s="9">
        <v>0.00169288024890363</v>
      </c>
      <c r="O68" s="9">
        <v>0</v>
      </c>
      <c r="P68" s="9">
        <v>0</v>
      </c>
      <c r="Q68" s="9">
        <v>0</v>
      </c>
      <c r="R68" s="9">
        <v>0</v>
      </c>
      <c r="S68" s="2">
        <f t="shared" si="1"/>
        <v>1.33560398040021</v>
      </c>
    </row>
    <row r="69" spans="1:19">
      <c r="A69" s="8" t="s">
        <v>329</v>
      </c>
      <c r="B69" s="1">
        <v>0.0162860611769573</v>
      </c>
      <c r="C69" s="9">
        <v>0.0190164115298347</v>
      </c>
      <c r="D69" s="9">
        <v>0.00414687131111845</v>
      </c>
      <c r="E69" s="9">
        <v>0</v>
      </c>
      <c r="F69" s="9">
        <v>0</v>
      </c>
      <c r="G69" s="9">
        <v>0.000483915336899135</v>
      </c>
      <c r="H69" s="9">
        <v>0</v>
      </c>
      <c r="I69" s="9">
        <v>0</v>
      </c>
      <c r="J69" s="9">
        <v>0</v>
      </c>
      <c r="K69" s="9">
        <v>0</v>
      </c>
      <c r="L69" s="9">
        <v>1.26947675505983</v>
      </c>
      <c r="M69" s="9">
        <v>0</v>
      </c>
      <c r="N69" s="9">
        <v>0.00169288024890363</v>
      </c>
      <c r="O69" s="9">
        <v>0</v>
      </c>
      <c r="P69" s="9">
        <v>0</v>
      </c>
      <c r="Q69" s="9">
        <v>0</v>
      </c>
      <c r="R69" s="9">
        <v>0</v>
      </c>
      <c r="S69" s="2">
        <f t="shared" si="1"/>
        <v>1.31110289466354</v>
      </c>
    </row>
    <row r="70" ht="43.5" spans="1:19">
      <c r="A70" s="8" t="s">
        <v>330</v>
      </c>
      <c r="B70" s="1">
        <v>0.00305363647067954</v>
      </c>
      <c r="C70" s="9">
        <v>0</v>
      </c>
      <c r="D70" s="9">
        <v>0.00017146328545207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0.02127598598054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2">
        <f t="shared" si="1"/>
        <v>0.0245010857366716</v>
      </c>
    </row>
    <row r="71" ht="29" spans="1:19">
      <c r="A71" s="4" t="s">
        <v>331</v>
      </c>
      <c r="B71" s="1">
        <v>0.0391883347070536</v>
      </c>
      <c r="C71" s="9">
        <v>0</v>
      </c>
      <c r="D71" s="9">
        <v>0.0123898099969251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0.0175659727367943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2">
        <f t="shared" si="1"/>
        <v>0.069144117440773</v>
      </c>
    </row>
    <row r="72" spans="1:19">
      <c r="A72" s="5" t="s">
        <v>332</v>
      </c>
      <c r="B72" s="1">
        <v>0.02719998411846</v>
      </c>
      <c r="C72" s="9">
        <v>0</v>
      </c>
      <c r="D72" s="9">
        <v>0.00369916162132695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0.00984149507145939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2">
        <f t="shared" si="1"/>
        <v>0.0407406408112463</v>
      </c>
    </row>
    <row r="73" spans="1:19">
      <c r="A73" s="5" t="s">
        <v>333</v>
      </c>
      <c r="B73" s="1">
        <v>0.00689895647079442</v>
      </c>
      <c r="C73" s="9">
        <v>0</v>
      </c>
      <c r="D73" s="9">
        <v>0.000911295609717454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0.00490826184984823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2">
        <f t="shared" si="1"/>
        <v>0.0127185139303601</v>
      </c>
    </row>
    <row r="74" ht="29" spans="1:19">
      <c r="A74" s="5" t="s">
        <v>334</v>
      </c>
      <c r="B74" s="1">
        <v>0.00296881323538283</v>
      </c>
      <c r="C74" s="9">
        <v>0</v>
      </c>
      <c r="D74" s="9">
        <v>0.00716017979063713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2">
        <f t="shared" si="1"/>
        <v>0.01012899302602</v>
      </c>
    </row>
    <row r="75" ht="29" spans="1:19">
      <c r="A75" s="5" t="s">
        <v>335</v>
      </c>
      <c r="B75" s="1">
        <v>0.00212058088241631</v>
      </c>
      <c r="C75" s="9">
        <v>0</v>
      </c>
      <c r="D75" s="9">
        <v>0.000619172975243566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0.00281621581548668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2">
        <f t="shared" si="1"/>
        <v>0.00555596967314656</v>
      </c>
    </row>
    <row r="76" spans="1:19">
      <c r="A76" s="4" t="s">
        <v>336</v>
      </c>
      <c r="B76" s="1">
        <v>0.157064357357635</v>
      </c>
      <c r="C76" s="9">
        <v>0</v>
      </c>
      <c r="D76" s="9">
        <v>0.0770060666441385</v>
      </c>
      <c r="E76" s="9">
        <v>0</v>
      </c>
      <c r="F76" s="9">
        <v>0</v>
      </c>
      <c r="G76" s="9">
        <v>0.000268513997913545</v>
      </c>
      <c r="H76" s="9">
        <v>0</v>
      </c>
      <c r="I76" s="9">
        <v>0</v>
      </c>
      <c r="J76" s="9">
        <v>0</v>
      </c>
      <c r="K76" s="9">
        <v>0</v>
      </c>
      <c r="L76" s="9">
        <v>0.0116729217105377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2">
        <f t="shared" si="1"/>
        <v>0.246011859710225</v>
      </c>
    </row>
    <row r="77" spans="1:19">
      <c r="A77" s="5" t="s">
        <v>337</v>
      </c>
      <c r="B77" s="1">
        <v>0.0699508947079728</v>
      </c>
      <c r="C77" s="9">
        <v>0</v>
      </c>
      <c r="D77" s="9">
        <v>0.0237730670033261</v>
      </c>
      <c r="E77" s="9">
        <v>0</v>
      </c>
      <c r="F77" s="9">
        <v>0</v>
      </c>
      <c r="G77" s="9">
        <v>0.000268513997913545</v>
      </c>
      <c r="H77" s="9">
        <v>0</v>
      </c>
      <c r="I77" s="9">
        <v>0</v>
      </c>
      <c r="J77" s="9">
        <v>0</v>
      </c>
      <c r="K77" s="9">
        <v>0</v>
      </c>
      <c r="L77" s="9">
        <v>0.00276044935767689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2">
        <f t="shared" si="1"/>
        <v>0.0967529250668893</v>
      </c>
    </row>
    <row r="78" spans="1:19">
      <c r="A78" s="5" t="s">
        <v>338</v>
      </c>
      <c r="B78" s="1">
        <v>0.0786311391199972</v>
      </c>
      <c r="C78" s="9">
        <v>0</v>
      </c>
      <c r="D78" s="9">
        <v>0.0442216514164983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0.00891247235286081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2">
        <f t="shared" si="1"/>
        <v>0.131765262889356</v>
      </c>
    </row>
    <row r="79" spans="1:19">
      <c r="A79" s="6" t="s">
        <v>339</v>
      </c>
      <c r="B79" s="1">
        <v>0.0786311391199972</v>
      </c>
      <c r="C79" s="9">
        <v>0</v>
      </c>
      <c r="D79" s="9">
        <v>0.0442216514164983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0.00891247235286081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2">
        <f t="shared" si="1"/>
        <v>0.131765262889356</v>
      </c>
    </row>
    <row r="80" spans="1:19">
      <c r="A80" s="6" t="s">
        <v>340</v>
      </c>
      <c r="B80" s="1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2">
        <f t="shared" si="1"/>
        <v>0</v>
      </c>
    </row>
    <row r="81" spans="1:19">
      <c r="A81" s="5" t="s">
        <v>341</v>
      </c>
      <c r="B81" s="1">
        <v>0.00848232352966529</v>
      </c>
      <c r="C81" s="9">
        <v>0</v>
      </c>
      <c r="D81" s="9">
        <v>0.00901134822431408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2">
        <f t="shared" si="1"/>
        <v>0.0174936717539794</v>
      </c>
    </row>
    <row r="82" spans="1:19">
      <c r="A82" s="6" t="s">
        <v>342</v>
      </c>
      <c r="B82" s="1">
        <v>0.00848232352966529</v>
      </c>
      <c r="C82" s="9">
        <v>0</v>
      </c>
      <c r="D82" s="9">
        <v>0.00901134822431408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2">
        <f t="shared" si="1"/>
        <v>0.0174936717539794</v>
      </c>
    </row>
    <row r="83" spans="1:19">
      <c r="A83" s="7" t="s">
        <v>342</v>
      </c>
      <c r="B83" s="1">
        <v>0.00848232352966529</v>
      </c>
      <c r="C83" s="9">
        <v>0</v>
      </c>
      <c r="D83" s="9">
        <v>0.00901134822431408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2">
        <f t="shared" si="1"/>
        <v>0.0174936717539794</v>
      </c>
    </row>
    <row r="84" spans="1:19">
      <c r="A84" s="7" t="s">
        <v>343</v>
      </c>
      <c r="B84" s="1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2">
        <f t="shared" si="1"/>
        <v>0</v>
      </c>
    </row>
    <row r="86" ht="29" spans="1:19">
      <c r="A86" s="4" t="s">
        <v>345</v>
      </c>
      <c r="B86" s="1">
        <v>0.104247756179587</v>
      </c>
      <c r="C86" s="9">
        <v>0</v>
      </c>
      <c r="D86" s="9">
        <v>0.0196230204461808</v>
      </c>
      <c r="E86" s="9">
        <v>0</v>
      </c>
      <c r="F86" s="9">
        <v>0</v>
      </c>
      <c r="G86" s="9">
        <v>0.00107995739820173</v>
      </c>
      <c r="H86" s="9">
        <v>0</v>
      </c>
      <c r="I86" s="9">
        <v>0</v>
      </c>
      <c r="J86" s="9">
        <v>0</v>
      </c>
      <c r="K86" s="9">
        <v>0</v>
      </c>
      <c r="L86" s="9">
        <v>0.0282279446130751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2">
        <f t="shared" si="1"/>
        <v>0.153178678637044</v>
      </c>
    </row>
    <row r="87" ht="29" spans="1:19">
      <c r="A87" s="5" t="s">
        <v>346</v>
      </c>
      <c r="B87" s="1">
        <v>0.00650311470607675</v>
      </c>
      <c r="C87" s="9">
        <v>0</v>
      </c>
      <c r="D87" s="9">
        <v>0.00179083875916601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0.000750059554448683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2">
        <f t="shared" si="1"/>
        <v>0.00904401301969144</v>
      </c>
    </row>
    <row r="88" ht="29" spans="1:19">
      <c r="A88" s="5" t="s">
        <v>347</v>
      </c>
      <c r="B88" s="1">
        <v>0.0817413244142079</v>
      </c>
      <c r="C88" s="9">
        <v>0</v>
      </c>
      <c r="D88" s="9">
        <v>0.0140663398991231</v>
      </c>
      <c r="E88" s="9">
        <v>0</v>
      </c>
      <c r="F88" s="9">
        <v>0</v>
      </c>
      <c r="G88" s="9">
        <v>0.00107995739820173</v>
      </c>
      <c r="H88" s="9">
        <v>0</v>
      </c>
      <c r="I88" s="9">
        <v>0</v>
      </c>
      <c r="J88" s="9">
        <v>0</v>
      </c>
      <c r="K88" s="9">
        <v>0</v>
      </c>
      <c r="L88" s="9">
        <v>0.00191255594830009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2">
        <f t="shared" si="1"/>
        <v>0.0988001776598328</v>
      </c>
    </row>
    <row r="89" spans="1:19">
      <c r="A89" s="6" t="s">
        <v>348</v>
      </c>
      <c r="B89" s="1">
        <v>0.0817413244142079</v>
      </c>
      <c r="C89" s="9">
        <v>0</v>
      </c>
      <c r="D89" s="9">
        <v>0.0140663398991231</v>
      </c>
      <c r="E89" s="9">
        <v>0</v>
      </c>
      <c r="F89" s="9">
        <v>0</v>
      </c>
      <c r="G89" s="9">
        <v>0.00107995739820173</v>
      </c>
      <c r="H89" s="9">
        <v>0</v>
      </c>
      <c r="I89" s="9">
        <v>0</v>
      </c>
      <c r="J89" s="9">
        <v>0</v>
      </c>
      <c r="K89" s="9">
        <v>0</v>
      </c>
      <c r="L89" s="9">
        <v>0.00191255594830009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2">
        <f t="shared" si="1"/>
        <v>0.0988001776598328</v>
      </c>
    </row>
    <row r="90" spans="1:19">
      <c r="A90" s="6" t="s">
        <v>349</v>
      </c>
      <c r="B90" s="1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9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9">
        <v>0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2">
        <f t="shared" si="1"/>
        <v>0</v>
      </c>
    </row>
    <row r="99" ht="29" spans="1:19">
      <c r="A99" s="5" t="s">
        <v>358</v>
      </c>
      <c r="B99" s="1">
        <v>0.0160033170593018</v>
      </c>
      <c r="C99" s="9">
        <v>0</v>
      </c>
      <c r="D99" s="9">
        <v>0.00376584178789166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0.0255653291103263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2">
        <f t="shared" si="1"/>
        <v>0.0453344879575198</v>
      </c>
    </row>
    <row r="100" spans="1:19">
      <c r="A100" s="4" t="s">
        <v>359</v>
      </c>
      <c r="B100" s="1">
        <v>0.339971527068984</v>
      </c>
      <c r="C100" s="9">
        <v>0</v>
      </c>
      <c r="D100" s="9">
        <v>0.876983901150882</v>
      </c>
      <c r="E100" s="9">
        <v>0</v>
      </c>
      <c r="F100" s="9">
        <v>0</v>
      </c>
      <c r="G100" s="9">
        <v>0.00260547099074352</v>
      </c>
      <c r="H100" s="9">
        <v>0</v>
      </c>
      <c r="I100" s="9">
        <v>4.2927621791411e-5</v>
      </c>
      <c r="J100" s="9">
        <v>0</v>
      </c>
      <c r="K100" s="9">
        <v>0</v>
      </c>
      <c r="L100" s="9">
        <v>1.13263021174601</v>
      </c>
      <c r="M100" s="9">
        <v>0</v>
      </c>
      <c r="N100" s="9">
        <v>0.0121248256204626</v>
      </c>
      <c r="O100" s="9">
        <v>0</v>
      </c>
      <c r="P100" s="9">
        <v>0</v>
      </c>
      <c r="Q100" s="9">
        <v>0</v>
      </c>
      <c r="R100" s="9">
        <v>0</v>
      </c>
      <c r="S100" s="2">
        <f t="shared" si="1"/>
        <v>2.36435886419887</v>
      </c>
    </row>
    <row r="101" spans="1:19">
      <c r="A101" s="5" t="s">
        <v>360</v>
      </c>
      <c r="B101" s="1">
        <v>0.315314039790773</v>
      </c>
      <c r="C101" s="9">
        <v>0</v>
      </c>
      <c r="D101" s="9">
        <v>0.84639240782028</v>
      </c>
      <c r="E101" s="9">
        <v>0</v>
      </c>
      <c r="F101" s="9">
        <v>0</v>
      </c>
      <c r="G101" s="9">
        <v>0.00238019704842668</v>
      </c>
      <c r="H101" s="9">
        <v>0</v>
      </c>
      <c r="I101" s="9">
        <v>4.2927621791411e-5</v>
      </c>
      <c r="J101" s="9">
        <v>0</v>
      </c>
      <c r="K101" s="9">
        <v>0</v>
      </c>
      <c r="L101" s="9">
        <v>1.11495709930853</v>
      </c>
      <c r="M101" s="9">
        <v>0</v>
      </c>
      <c r="N101" s="9">
        <v>0.010334228414914</v>
      </c>
      <c r="O101" s="9">
        <v>0</v>
      </c>
      <c r="P101" s="9">
        <v>0</v>
      </c>
      <c r="Q101" s="9">
        <v>0</v>
      </c>
      <c r="R101" s="9">
        <v>0</v>
      </c>
      <c r="S101" s="2">
        <f t="shared" si="1"/>
        <v>2.28942090000471</v>
      </c>
    </row>
    <row r="102" spans="1:19">
      <c r="A102" s="6" t="s">
        <v>361</v>
      </c>
      <c r="B102" s="1">
        <v>0.0961898852676058</v>
      </c>
      <c r="C102" s="9">
        <v>0</v>
      </c>
      <c r="D102" s="9">
        <v>0.00764867407323598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0.00933064886018175</v>
      </c>
      <c r="O102" s="9">
        <v>0</v>
      </c>
      <c r="P102" s="9">
        <v>0</v>
      </c>
      <c r="Q102" s="9">
        <v>0</v>
      </c>
      <c r="R102" s="9">
        <v>0</v>
      </c>
      <c r="S102" s="2">
        <f t="shared" si="1"/>
        <v>0.113169208201024</v>
      </c>
    </row>
    <row r="103" spans="1:19">
      <c r="A103" s="6" t="s">
        <v>362</v>
      </c>
      <c r="B103" s="1">
        <v>0.00471959717434514</v>
      </c>
      <c r="C103" s="9">
        <v>0</v>
      </c>
      <c r="D103" s="9">
        <v>0.758429453015724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0.00100357955473226</v>
      </c>
      <c r="O103" s="9">
        <v>0</v>
      </c>
      <c r="P103" s="9">
        <v>0</v>
      </c>
      <c r="Q103" s="9">
        <v>0</v>
      </c>
      <c r="R103" s="9">
        <v>0</v>
      </c>
      <c r="S103" s="2">
        <f t="shared" si="1"/>
        <v>0.764152629744801</v>
      </c>
    </row>
    <row r="104" spans="1:19">
      <c r="A104" s="6" t="s">
        <v>363</v>
      </c>
      <c r="B104" s="1">
        <v>0.10710596036473</v>
      </c>
      <c r="C104" s="9">
        <v>0</v>
      </c>
      <c r="D104" s="9">
        <v>0.00985231216468755</v>
      </c>
      <c r="E104" s="9">
        <v>0</v>
      </c>
      <c r="F104" s="9">
        <v>0</v>
      </c>
      <c r="G104" s="9">
        <v>0.000791422928928919</v>
      </c>
      <c r="H104" s="9">
        <v>0</v>
      </c>
      <c r="I104" s="9">
        <v>0</v>
      </c>
      <c r="J104" s="9">
        <v>0</v>
      </c>
      <c r="K104" s="9">
        <v>0</v>
      </c>
      <c r="L104" s="9">
        <v>0.0218970324941262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2">
        <f t="shared" si="1"/>
        <v>0.139646727952473</v>
      </c>
    </row>
    <row r="105" ht="29" spans="1:19">
      <c r="A105" s="6" t="s">
        <v>364</v>
      </c>
      <c r="B105" s="1">
        <v>0.0616116120923016</v>
      </c>
      <c r="C105" s="9">
        <v>0</v>
      </c>
      <c r="D105" s="9">
        <v>0.0587006908459781</v>
      </c>
      <c r="E105" s="9">
        <v>0</v>
      </c>
      <c r="F105" s="9">
        <v>0</v>
      </c>
      <c r="G105" s="9">
        <v>0.00158284585785784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2">
        <f t="shared" si="1"/>
        <v>0.121895148796137</v>
      </c>
    </row>
    <row r="106" spans="1:19">
      <c r="A106" s="6" t="s">
        <v>365</v>
      </c>
      <c r="B106" s="1">
        <v>0.04568698489179</v>
      </c>
      <c r="C106" s="9">
        <v>0</v>
      </c>
      <c r="D106" s="9">
        <v>0.0117612777206543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1.08754299218915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2">
        <f t="shared" si="1"/>
        <v>1.14499125480159</v>
      </c>
    </row>
    <row r="107" ht="29" spans="1:19">
      <c r="A107" s="7" t="s">
        <v>366</v>
      </c>
      <c r="B107" s="1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2">
        <f t="shared" si="1"/>
        <v>0</v>
      </c>
    </row>
    <row r="109" spans="1:19">
      <c r="A109" s="7" t="s">
        <v>368</v>
      </c>
      <c r="B109" s="1">
        <v>0.04568698489179</v>
      </c>
      <c r="C109" s="9">
        <v>0</v>
      </c>
      <c r="D109" s="9">
        <v>0.0117612777206543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1.08754299218915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2">
        <f t="shared" si="1"/>
        <v>1.14499125480159</v>
      </c>
    </row>
    <row r="110" spans="1:19">
      <c r="A110" s="5" t="s">
        <v>369</v>
      </c>
      <c r="B110" s="1">
        <v>0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2">
        <f t="shared" si="1"/>
        <v>0</v>
      </c>
    </row>
    <row r="112" ht="29" spans="1:19">
      <c r="A112" s="5" t="s">
        <v>371</v>
      </c>
      <c r="B112" s="1">
        <v>0.0246574872782113</v>
      </c>
      <c r="C112" s="9">
        <v>0</v>
      </c>
      <c r="D112" s="9">
        <v>0.0305914933306017</v>
      </c>
      <c r="E112" s="9">
        <v>0</v>
      </c>
      <c r="F112" s="9">
        <v>0</v>
      </c>
      <c r="G112" s="9">
        <v>0.000225273942316845</v>
      </c>
      <c r="H112" s="9">
        <v>0</v>
      </c>
      <c r="I112" s="9">
        <v>0</v>
      </c>
      <c r="J112" s="9">
        <v>0</v>
      </c>
      <c r="K112" s="9">
        <v>0</v>
      </c>
      <c r="L112" s="9">
        <v>0.0176731124374774</v>
      </c>
      <c r="M112" s="9">
        <v>0</v>
      </c>
      <c r="N112" s="9">
        <v>0.00179059720554861</v>
      </c>
      <c r="O112" s="9">
        <v>0</v>
      </c>
      <c r="P112" s="9">
        <v>0</v>
      </c>
      <c r="Q112" s="9">
        <v>0</v>
      </c>
      <c r="R112" s="9">
        <v>0</v>
      </c>
      <c r="S112" s="2">
        <f t="shared" si="1"/>
        <v>0.0749379641941558</v>
      </c>
    </row>
    <row r="113" spans="1:19">
      <c r="A113" s="5" t="s">
        <v>372</v>
      </c>
      <c r="B113" s="1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2">
        <f t="shared" si="1"/>
        <v>0</v>
      </c>
    </row>
    <row r="114" spans="1:19">
      <c r="A114" s="4" t="s">
        <v>373</v>
      </c>
      <c r="B114" s="1">
        <v>0.0280764908831921</v>
      </c>
      <c r="C114" s="9">
        <v>0</v>
      </c>
      <c r="D114" s="9">
        <v>0.000631873959351129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0.00447158266347795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2">
        <f t="shared" si="1"/>
        <v>0.0331799475060212</v>
      </c>
    </row>
    <row r="115" spans="1:19">
      <c r="A115" s="4" t="s">
        <v>374</v>
      </c>
      <c r="B115" s="1">
        <v>0.0798469388259158</v>
      </c>
      <c r="C115" s="9">
        <v>0</v>
      </c>
      <c r="D115" s="9">
        <v>0.00552492808678876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0.0935502667309434</v>
      </c>
      <c r="M115" s="9">
        <v>0</v>
      </c>
      <c r="N115" s="9">
        <v>0.000105639953129711</v>
      </c>
      <c r="O115" s="9">
        <v>0</v>
      </c>
      <c r="P115" s="9">
        <v>0</v>
      </c>
      <c r="Q115" s="9">
        <v>0</v>
      </c>
      <c r="R115" s="9">
        <v>0</v>
      </c>
      <c r="S115" s="2">
        <f t="shared" si="1"/>
        <v>0.179027773596778</v>
      </c>
    </row>
    <row r="116" spans="1:19">
      <c r="A116" s="4" t="s">
        <v>375</v>
      </c>
      <c r="B116" s="1">
        <v>0.188618600887991</v>
      </c>
      <c r="C116" s="9">
        <v>0</v>
      </c>
      <c r="D116" s="9">
        <v>0.00147966464853078</v>
      </c>
      <c r="E116" s="9">
        <v>0</v>
      </c>
      <c r="F116" s="9">
        <v>0</v>
      </c>
      <c r="G116" s="9">
        <v>0.000333429469936599</v>
      </c>
      <c r="H116" s="9">
        <v>0</v>
      </c>
      <c r="I116" s="9">
        <v>0</v>
      </c>
      <c r="J116" s="9">
        <v>0</v>
      </c>
      <c r="K116" s="9">
        <v>0</v>
      </c>
      <c r="L116" s="9">
        <v>0.0429874285310499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2">
        <f t="shared" si="1"/>
        <v>0.233419123537508</v>
      </c>
    </row>
    <row r="117" spans="1:19">
      <c r="A117" s="5" t="s">
        <v>376</v>
      </c>
      <c r="B117" s="1">
        <v>0.163821941769603</v>
      </c>
      <c r="C117" s="9">
        <v>0</v>
      </c>
      <c r="D117" s="9">
        <v>0.000885893641502336</v>
      </c>
      <c r="E117" s="9">
        <v>0</v>
      </c>
      <c r="F117" s="9">
        <v>0</v>
      </c>
      <c r="G117" s="9">
        <v>0.000239006965175792</v>
      </c>
      <c r="H117" s="9">
        <v>0</v>
      </c>
      <c r="I117" s="9">
        <v>0</v>
      </c>
      <c r="J117" s="9">
        <v>0</v>
      </c>
      <c r="K117" s="9">
        <v>0</v>
      </c>
      <c r="L117" s="9">
        <v>0.0337143137325718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2">
        <f t="shared" si="1"/>
        <v>0.198661156108853</v>
      </c>
    </row>
    <row r="118" spans="1:19">
      <c r="A118" s="5" t="s">
        <v>377</v>
      </c>
      <c r="B118" s="1">
        <v>0.0247966591183881</v>
      </c>
      <c r="C118" s="9">
        <v>0</v>
      </c>
      <c r="D118" s="9">
        <v>0.000593771007028444</v>
      </c>
      <c r="E118" s="9">
        <v>0</v>
      </c>
      <c r="F118" s="9">
        <v>0</v>
      </c>
      <c r="G118" s="9">
        <v>9.4422504760807e-5</v>
      </c>
      <c r="H118" s="9">
        <v>0</v>
      </c>
      <c r="I118" s="9">
        <v>0</v>
      </c>
      <c r="J118" s="9">
        <v>0</v>
      </c>
      <c r="K118" s="9">
        <v>0</v>
      </c>
      <c r="L118" s="9">
        <v>0.0092731147984781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2">
        <f t="shared" si="1"/>
        <v>0.0347579674286554</v>
      </c>
    </row>
    <row r="119" spans="1:19">
      <c r="A119" s="4" t="s">
        <v>378</v>
      </c>
      <c r="B119" s="1">
        <v>0.00791683529435424</v>
      </c>
      <c r="C119" s="9">
        <v>0</v>
      </c>
      <c r="D119" s="9">
        <v>0.000441359197737723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0.0027489394923912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2">
        <f t="shared" si="1"/>
        <v>0.0111071339844832</v>
      </c>
    </row>
    <row r="120" s="1" customFormat="1" spans="1:19">
      <c r="A120" s="3" t="s">
        <v>379</v>
      </c>
      <c r="B120" s="1">
        <v>1.42723575710148</v>
      </c>
      <c r="C120" s="9">
        <f t="shared" ref="B120:S120" si="2">C3+C17+C31+C59+C71+C76+C86+C100+C114+C115+C116+C119</f>
        <v>0.0865551817548</v>
      </c>
      <c r="D120" s="9">
        <f t="shared" si="2"/>
        <v>1.26844093233</v>
      </c>
      <c r="E120" s="9">
        <f t="shared" si="2"/>
        <v>0</v>
      </c>
      <c r="F120" s="9">
        <f t="shared" si="2"/>
        <v>0</v>
      </c>
      <c r="G120" s="9">
        <f t="shared" si="2"/>
        <v>0.008191152288</v>
      </c>
      <c r="H120" s="9">
        <f t="shared" si="2"/>
        <v>0</v>
      </c>
      <c r="I120" s="9">
        <f t="shared" si="2"/>
        <v>1.0702148676765</v>
      </c>
      <c r="J120" s="9">
        <f t="shared" si="2"/>
        <v>0</v>
      </c>
      <c r="K120" s="9">
        <f t="shared" si="2"/>
        <v>0</v>
      </c>
      <c r="L120" s="9">
        <f t="shared" si="2"/>
        <v>6.77874475154241</v>
      </c>
      <c r="M120" s="9">
        <f t="shared" si="2"/>
        <v>0.2057464475352</v>
      </c>
      <c r="N120" s="9">
        <f t="shared" si="2"/>
        <v>0.0171321593988109</v>
      </c>
      <c r="O120" s="9">
        <f t="shared" si="2"/>
        <v>0.00801204096</v>
      </c>
      <c r="P120" s="9">
        <f t="shared" si="2"/>
        <v>0</v>
      </c>
      <c r="Q120" s="9">
        <f t="shared" si="2"/>
        <v>0</v>
      </c>
      <c r="R120" s="9">
        <f t="shared" si="2"/>
        <v>0.0397184</v>
      </c>
      <c r="S120" s="9">
        <f t="shared" si="2"/>
        <v>10.9099916905872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3:R119 C121:R158 T3:T119 V3:XFD119 T121:T158 V121:XFD158">
    <cfRule type="cellIs" dxfId="0" priority="10" operator="lessThan">
      <formula>0</formula>
    </cfRule>
    <cfRule type="cellIs" dxfId="0" priority="9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9" style="1"/>
    <col min="4" max="5" width="12.8181818181818" style="1"/>
    <col min="6" max="6" width="9" style="1"/>
    <col min="7" max="7" width="12.8181818181818" style="1"/>
    <col min="8" max="11" width="9" style="1"/>
    <col min="12" max="12" width="12.8181818181818" style="1"/>
    <col min="13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0.00355464994477554</v>
      </c>
      <c r="C3" s="2">
        <v>0</v>
      </c>
      <c r="D3" s="2">
        <v>0.00811145837183556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0.0116661083166111</v>
      </c>
    </row>
    <row r="4" ht="29" spans="1:19">
      <c r="A4" s="5" t="s">
        <v>266</v>
      </c>
      <c r="B4" s="1">
        <v>0.00355464994477554</v>
      </c>
      <c r="C4" s="2">
        <v>0</v>
      </c>
      <c r="D4" s="2">
        <v>0.00788126833695915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0.0114359182817347</v>
      </c>
    </row>
    <row r="5" ht="29" spans="1:19">
      <c r="A5" s="6" t="s">
        <v>267</v>
      </c>
      <c r="B5" s="1">
        <v>0.00355464994477554</v>
      </c>
      <c r="C5" s="2">
        <v>0</v>
      </c>
      <c r="D5" s="2">
        <v>0.00788126833695915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0.0114359182817347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0.00914799618140761</v>
      </c>
      <c r="C31" s="2">
        <v>0</v>
      </c>
      <c r="D31" s="2">
        <v>0.00641243668584298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0.00499204305466843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0.020552475921919</v>
      </c>
    </row>
    <row r="32" spans="1:19">
      <c r="A32" s="5" t="s">
        <v>294</v>
      </c>
      <c r="B32" s="1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0.00499204305466843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0.00499204305466843</v>
      </c>
    </row>
    <row r="33" spans="1:19">
      <c r="A33" s="5" t="s">
        <v>295</v>
      </c>
      <c r="B33" s="1">
        <v>0.0071877112853917</v>
      </c>
      <c r="C33" s="2">
        <v>0</v>
      </c>
      <c r="D33" s="2">
        <v>0.00641243668584298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0.0136001479712347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0.00196028489601592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0.00196028489601592</v>
      </c>
    </row>
    <row r="59" ht="29" spans="1:19">
      <c r="A59" s="4" t="s">
        <v>321</v>
      </c>
      <c r="B59" s="1">
        <v>0.00531890635118987</v>
      </c>
      <c r="C59" s="2">
        <v>0</v>
      </c>
      <c r="D59" s="2">
        <v>0.00959125145318395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0.27003907067474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0.284949228479114</v>
      </c>
    </row>
    <row r="60" ht="29" spans="1:19">
      <c r="A60" s="5" t="s">
        <v>322</v>
      </c>
      <c r="B60" s="1">
        <v>0.00531890635118987</v>
      </c>
      <c r="C60" s="2">
        <v>0</v>
      </c>
      <c r="D60" s="2">
        <v>0.00959125145318395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0.27003907067474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0.284949228479114</v>
      </c>
    </row>
    <row r="61" ht="29" spans="1:19">
      <c r="A61" s="6" t="s">
        <v>323</v>
      </c>
      <c r="B61" s="1">
        <v>0.00531890635118987</v>
      </c>
      <c r="C61" s="2">
        <v>0</v>
      </c>
      <c r="D61" s="2">
        <v>0.00758530972068947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0.0129042160718793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0.00531890635118987</v>
      </c>
      <c r="C63" s="2">
        <v>0</v>
      </c>
      <c r="D63" s="2">
        <v>0.00758530972068947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0.0129042160718793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</v>
      </c>
    </row>
    <row r="68" spans="1:19">
      <c r="A68" s="7" t="s">
        <v>329</v>
      </c>
      <c r="B68" s="1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</v>
      </c>
    </row>
    <row r="69" spans="1:19">
      <c r="A69" s="8" t="s">
        <v>329</v>
      </c>
      <c r="B69" s="1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</v>
      </c>
    </row>
    <row r="70" ht="43.5" spans="1:19">
      <c r="A70" s="8" t="s">
        <v>330</v>
      </c>
      <c r="B70" s="1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</v>
      </c>
    </row>
    <row r="71" ht="29" spans="1:19">
      <c r="A71" s="4" t="s">
        <v>331</v>
      </c>
      <c r="B71" s="1">
        <v>0</v>
      </c>
      <c r="C71" s="2">
        <v>0</v>
      </c>
      <c r="D71" s="2">
        <v>0.00772780831370821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0.00772780831370821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</v>
      </c>
      <c r="C76" s="2">
        <v>0</v>
      </c>
      <c r="D76" s="2">
        <v>0.011838344650787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0.011838344650787</v>
      </c>
    </row>
    <row r="77" spans="1:19">
      <c r="A77" s="5" t="s">
        <v>337</v>
      </c>
      <c r="B77" s="1">
        <v>0</v>
      </c>
      <c r="C77" s="2">
        <v>0</v>
      </c>
      <c r="D77" s="2">
        <v>0.011838344650787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0.011838344650787</v>
      </c>
    </row>
    <row r="78" spans="1:19">
      <c r="A78" s="5" t="s">
        <v>338</v>
      </c>
      <c r="B78" s="1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</v>
      </c>
    </row>
    <row r="79" spans="1:19">
      <c r="A79" s="6" t="s">
        <v>339</v>
      </c>
      <c r="B79" s="1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0.00330634719128018</v>
      </c>
      <c r="C86" s="2">
        <v>0</v>
      </c>
      <c r="D86" s="2">
        <v>0.00580955802307142</v>
      </c>
      <c r="E86" s="2">
        <v>0</v>
      </c>
      <c r="F86" s="2">
        <v>0</v>
      </c>
      <c r="G86" s="2">
        <v>0.000189956448</v>
      </c>
      <c r="H86" s="2">
        <v>0</v>
      </c>
      <c r="I86" s="2">
        <v>0</v>
      </c>
      <c r="J86" s="2">
        <v>0</v>
      </c>
      <c r="K86" s="2">
        <v>0</v>
      </c>
      <c r="L86" s="2">
        <v>0.000498413173445501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0.0098042748357971</v>
      </c>
    </row>
    <row r="87" ht="29" spans="1:19">
      <c r="A87" s="5" t="s">
        <v>346</v>
      </c>
      <c r="B87" s="1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</v>
      </c>
    </row>
    <row r="88" ht="29" spans="1:19">
      <c r="A88" s="5" t="s">
        <v>347</v>
      </c>
      <c r="B88" s="1">
        <v>0.00173811927446744</v>
      </c>
      <c r="C88" s="2">
        <v>0</v>
      </c>
      <c r="D88" s="2">
        <v>0.00517379506960323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0.00691191434407067</v>
      </c>
    </row>
    <row r="89" spans="1:19">
      <c r="A89" s="6" t="s">
        <v>348</v>
      </c>
      <c r="B89" s="1">
        <v>0.00173811927446744</v>
      </c>
      <c r="C89" s="2">
        <v>0</v>
      </c>
      <c r="D89" s="2">
        <v>0.00517379506960323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0.00691191434407067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0.00156822791681274</v>
      </c>
      <c r="C99" s="2">
        <v>0</v>
      </c>
      <c r="D99" s="2">
        <v>0.000635762953468193</v>
      </c>
      <c r="E99" s="2">
        <v>0</v>
      </c>
      <c r="F99" s="2">
        <v>0</v>
      </c>
      <c r="G99" s="2">
        <v>0.000174126744</v>
      </c>
      <c r="H99" s="2">
        <v>0</v>
      </c>
      <c r="I99" s="2">
        <v>0</v>
      </c>
      <c r="J99" s="2">
        <v>0</v>
      </c>
      <c r="K99" s="2">
        <v>0</v>
      </c>
      <c r="L99" s="2">
        <v>0.000498413173445501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0.00287653078772643</v>
      </c>
    </row>
    <row r="100" spans="1:19">
      <c r="A100" s="4" t="s">
        <v>359</v>
      </c>
      <c r="B100" s="1">
        <v>0.00345010141698802</v>
      </c>
      <c r="C100" s="2">
        <v>0</v>
      </c>
      <c r="D100" s="2">
        <v>0.0327198692431475</v>
      </c>
      <c r="E100" s="2">
        <v>0.0936218683026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0.00715974479314569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0.136951583755881</v>
      </c>
    </row>
    <row r="101" spans="1:19">
      <c r="A101" s="5" t="s">
        <v>360</v>
      </c>
      <c r="B101" s="1">
        <v>0.0015842302424945</v>
      </c>
      <c r="C101" s="2">
        <v>0</v>
      </c>
      <c r="D101" s="2">
        <v>0.0320073762780538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0.0335916065205483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</v>
      </c>
      <c r="C104" s="2">
        <v>0</v>
      </c>
      <c r="D104" s="2">
        <v>0.0319416076966606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0.0319416076966606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0.00186587117449352</v>
      </c>
      <c r="C112" s="2">
        <v>0</v>
      </c>
      <c r="D112" s="2">
        <v>0.00047134149998504</v>
      </c>
      <c r="E112" s="2">
        <v>0.0936218683026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0.0959590809770786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0.00125458233345019</v>
      </c>
      <c r="C114" s="2">
        <v>0</v>
      </c>
      <c r="D114" s="2">
        <v>0.000328842906966307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0.00158342524041649</v>
      </c>
    </row>
    <row r="115" spans="1:19">
      <c r="A115" s="4" t="s">
        <v>374</v>
      </c>
      <c r="B115" s="1">
        <v>0.00216938195159095</v>
      </c>
      <c r="C115" s="2">
        <v>0</v>
      </c>
      <c r="D115" s="2">
        <v>0.00108518159298881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0.00325456354457976</v>
      </c>
    </row>
    <row r="116" spans="1:19">
      <c r="A116" s="4" t="s">
        <v>375</v>
      </c>
      <c r="B116" s="1">
        <v>0.00266598745858164</v>
      </c>
      <c r="C116" s="2">
        <v>0</v>
      </c>
      <c r="D116" s="2">
        <v>0.000635762953468193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0.00330175041204983</v>
      </c>
    </row>
    <row r="117" spans="1:19">
      <c r="A117" s="5" t="s">
        <v>376</v>
      </c>
      <c r="B117" s="1">
        <v>0.00250916466690037</v>
      </c>
      <c r="C117" s="2">
        <v>0</v>
      </c>
      <c r="D117" s="2">
        <v>0.000613840093003772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0.00312300475990414</v>
      </c>
    </row>
    <row r="118" spans="1:19">
      <c r="A118" s="5" t="s">
        <v>377</v>
      </c>
      <c r="B118" s="1">
        <v>0.000156822791681265</v>
      </c>
      <c r="C118" s="2">
        <v>0</v>
      </c>
      <c r="D118" s="2">
        <v>2.19228604644205e-5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0.000178745652145685</v>
      </c>
    </row>
    <row r="119" spans="1:19">
      <c r="A119" s="4" t="s">
        <v>378</v>
      </c>
      <c r="B119" s="1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</v>
      </c>
    </row>
    <row r="120" spans="1:19">
      <c r="A120" s="3" t="s">
        <v>379</v>
      </c>
      <c r="B120" s="1">
        <v>0.030867952829264</v>
      </c>
      <c r="C120" s="9">
        <f t="shared" ref="B120:S120" si="2">C3+C17+C31+C59+C71+C76+C86+C100+C114+C115+C116+C119</f>
        <v>0</v>
      </c>
      <c r="D120" s="9">
        <f t="shared" si="2"/>
        <v>0.0842605141949999</v>
      </c>
      <c r="E120" s="9">
        <f t="shared" si="2"/>
        <v>0.0936218683026</v>
      </c>
      <c r="F120" s="9">
        <f t="shared" si="2"/>
        <v>0</v>
      </c>
      <c r="G120" s="9">
        <f t="shared" si="2"/>
        <v>0.000189956448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0.282689271696</v>
      </c>
      <c r="M120" s="9">
        <f t="shared" si="2"/>
        <v>0</v>
      </c>
      <c r="N120" s="9">
        <f t="shared" si="2"/>
        <v>0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0.491629563470864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selection activeCell="M5" sqref="M5"/>
    </sheetView>
  </sheetViews>
  <sheetFormatPr defaultColWidth="9" defaultRowHeight="14.5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1" width="9" style="1"/>
    <col min="12" max="15" width="12.8181818181818" style="1"/>
    <col min="16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="1" customFormat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2" s="1" customFormat="1"/>
    <row r="3" s="1" customFormat="1" spans="1:19">
      <c r="A3" s="4" t="s">
        <v>265</v>
      </c>
      <c r="B3" s="1">
        <v>0.455520900262257</v>
      </c>
      <c r="C3" s="9">
        <v>0</v>
      </c>
      <c r="D3" s="9">
        <v>0.317828730373001</v>
      </c>
      <c r="E3" s="9">
        <v>0.0268160893322707</v>
      </c>
      <c r="F3" s="9">
        <v>0</v>
      </c>
      <c r="G3" s="9">
        <v>0.000792185897621351</v>
      </c>
      <c r="H3" s="9">
        <v>0</v>
      </c>
      <c r="I3" s="9">
        <v>0</v>
      </c>
      <c r="J3" s="9">
        <v>0</v>
      </c>
      <c r="K3" s="9">
        <v>0</v>
      </c>
      <c r="L3" s="9">
        <v>0.00535943194264536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1">
        <v>0</v>
      </c>
      <c r="S3" s="2">
        <f t="shared" ref="S3:S66" si="0">SUM(B3:R3)</f>
        <v>0.806317337807795</v>
      </c>
    </row>
    <row r="4" s="1" customFormat="1" ht="29" spans="1:19">
      <c r="A4" s="5" t="s">
        <v>266</v>
      </c>
      <c r="B4" s="1">
        <v>0.016807555534374</v>
      </c>
      <c r="C4" s="9">
        <v>0</v>
      </c>
      <c r="D4" s="9">
        <v>0.012562915645207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0.00456774643950839</v>
      </c>
      <c r="M4" s="9">
        <v>0</v>
      </c>
      <c r="N4" s="9">
        <v>0</v>
      </c>
      <c r="O4" s="9">
        <v>0</v>
      </c>
      <c r="P4" s="9">
        <v>0</v>
      </c>
      <c r="Q4" s="9">
        <v>0</v>
      </c>
      <c r="R4" s="1">
        <v>0</v>
      </c>
      <c r="S4" s="2">
        <f t="shared" si="0"/>
        <v>0.0339382176190894</v>
      </c>
    </row>
    <row r="5" s="1" customFormat="1" ht="29" spans="1:19">
      <c r="A5" s="6" t="s">
        <v>267</v>
      </c>
      <c r="B5" s="1">
        <v>0.00153617443056106</v>
      </c>
      <c r="C5" s="9">
        <v>0</v>
      </c>
      <c r="D5" s="9">
        <v>0.000692508320261085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1">
        <v>0</v>
      </c>
      <c r="S5" s="2">
        <f t="shared" si="0"/>
        <v>0.00222868275082214</v>
      </c>
    </row>
    <row r="6" s="1" customFormat="1" spans="1:19">
      <c r="A6" s="6" t="s">
        <v>268</v>
      </c>
      <c r="B6" s="1">
        <v>0.015271381103813</v>
      </c>
      <c r="C6" s="9">
        <v>0</v>
      </c>
      <c r="D6" s="9">
        <v>0.0118704073249459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0.00456774643950839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1">
        <v>0</v>
      </c>
      <c r="S6" s="2">
        <f t="shared" si="0"/>
        <v>0.0317095348682673</v>
      </c>
    </row>
    <row r="7" s="1" customFormat="1" spans="1:19">
      <c r="A7" s="7" t="s">
        <v>269</v>
      </c>
      <c r="B7" s="1">
        <v>0.0127412114534771</v>
      </c>
      <c r="C7" s="9">
        <v>0</v>
      </c>
      <c r="D7" s="9">
        <v>0.0115404474782332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1">
        <v>0</v>
      </c>
      <c r="S7" s="2">
        <f t="shared" si="0"/>
        <v>0.0242816589317103</v>
      </c>
    </row>
    <row r="8" s="1" customFormat="1" spans="1:19">
      <c r="A8" s="7" t="s">
        <v>270</v>
      </c>
      <c r="B8" s="1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1">
        <v>0</v>
      </c>
      <c r="S8" s="2">
        <f t="shared" si="0"/>
        <v>0</v>
      </c>
    </row>
    <row r="9" s="1" customFormat="1" spans="1:19">
      <c r="A9" s="7" t="s">
        <v>271</v>
      </c>
      <c r="B9" s="1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1">
        <v>0</v>
      </c>
      <c r="S9" s="2">
        <f t="shared" si="0"/>
        <v>0</v>
      </c>
    </row>
    <row r="10" s="1" customFormat="1" spans="1:19">
      <c r="A10" s="7" t="s">
        <v>272</v>
      </c>
      <c r="B10" s="1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1">
        <v>0</v>
      </c>
      <c r="S10" s="2">
        <f t="shared" si="0"/>
        <v>0</v>
      </c>
    </row>
    <row r="11" s="1" customFormat="1" spans="1:19">
      <c r="A11" s="7" t="s">
        <v>273</v>
      </c>
      <c r="B11" s="1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1">
        <v>0</v>
      </c>
      <c r="S11" s="2">
        <f t="shared" si="0"/>
        <v>0</v>
      </c>
    </row>
    <row r="12" s="1" customFormat="1" spans="1:19">
      <c r="A12" s="7" t="s">
        <v>274</v>
      </c>
      <c r="B12" s="1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1">
        <v>0</v>
      </c>
      <c r="S12" s="2">
        <f t="shared" si="0"/>
        <v>0</v>
      </c>
    </row>
    <row r="13" s="1" customFormat="1" spans="1:19">
      <c r="A13" s="7" t="s">
        <v>275</v>
      </c>
      <c r="B13" s="1">
        <v>0.0025301696503359</v>
      </c>
      <c r="C13" s="9">
        <v>0</v>
      </c>
      <c r="D13" s="9">
        <v>0.000329959846712632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0.00456774643950839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1">
        <v>0</v>
      </c>
      <c r="S13" s="2">
        <f t="shared" si="0"/>
        <v>0.00742787593655692</v>
      </c>
    </row>
    <row r="14" s="1" customFormat="1" spans="1:19">
      <c r="A14" s="6" t="s">
        <v>276</v>
      </c>
      <c r="B14" s="1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1">
        <v>0</v>
      </c>
      <c r="S14" s="2">
        <f t="shared" si="0"/>
        <v>0</v>
      </c>
    </row>
    <row r="15" s="1" customFormat="1" spans="1:19">
      <c r="A15" s="5" t="s">
        <v>277</v>
      </c>
      <c r="B15" s="1">
        <v>0.0982699819550098</v>
      </c>
      <c r="C15" s="9">
        <v>0</v>
      </c>
      <c r="D15" s="9">
        <v>0.23450775871053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1">
        <v>0</v>
      </c>
      <c r="S15" s="2">
        <f t="shared" si="0"/>
        <v>0.33277774066554</v>
      </c>
    </row>
    <row r="16" s="1" customFormat="1" spans="1:19">
      <c r="A16" s="5" t="s">
        <v>278</v>
      </c>
      <c r="B16" s="1">
        <v>0.340443362772873</v>
      </c>
      <c r="C16" s="9">
        <v>0</v>
      </c>
      <c r="D16" s="9">
        <v>0.0707580560172647</v>
      </c>
      <c r="E16" s="9">
        <v>0.0268160893322707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1">
        <v>0</v>
      </c>
      <c r="S16" s="2">
        <f t="shared" si="0"/>
        <v>0.438017508122408</v>
      </c>
    </row>
    <row r="17" s="1" customFormat="1" spans="1:19">
      <c r="A17" s="4" t="s">
        <v>279</v>
      </c>
      <c r="B17" s="1">
        <v>0.0119279426372977</v>
      </c>
      <c r="C17" s="9">
        <v>0</v>
      </c>
      <c r="D17" s="9">
        <v>0.474274507076689</v>
      </c>
      <c r="E17" s="9">
        <v>0</v>
      </c>
      <c r="F17" s="9">
        <v>0</v>
      </c>
      <c r="G17" s="9">
        <v>0</v>
      </c>
      <c r="H17" s="9">
        <v>0</v>
      </c>
      <c r="I17" s="9">
        <v>0.297839264859136</v>
      </c>
      <c r="J17" s="9">
        <v>0</v>
      </c>
      <c r="K17" s="9">
        <v>0</v>
      </c>
      <c r="L17" s="9">
        <v>0.364432790143211</v>
      </c>
      <c r="M17" s="9">
        <v>1.50651748230455</v>
      </c>
      <c r="N17" s="9">
        <v>0</v>
      </c>
      <c r="O17" s="9">
        <v>0</v>
      </c>
      <c r="P17" s="9">
        <v>0</v>
      </c>
      <c r="Q17" s="9">
        <v>0</v>
      </c>
      <c r="R17" s="1">
        <v>0</v>
      </c>
      <c r="S17" s="2">
        <f t="shared" si="0"/>
        <v>2.65499198702088</v>
      </c>
    </row>
    <row r="18" s="1" customFormat="1" spans="1:19">
      <c r="A18" s="5" t="s">
        <v>280</v>
      </c>
      <c r="B18" s="1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1">
        <v>0</v>
      </c>
      <c r="S18" s="2">
        <f t="shared" si="0"/>
        <v>0</v>
      </c>
    </row>
    <row r="19" s="1" customFormat="1" spans="1:19">
      <c r="A19" s="6" t="s">
        <v>281</v>
      </c>
      <c r="B19" s="1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1">
        <v>0</v>
      </c>
      <c r="S19" s="2">
        <f t="shared" si="0"/>
        <v>0</v>
      </c>
    </row>
    <row r="20" s="1" customFormat="1" spans="1:19">
      <c r="A20" s="6" t="s">
        <v>282</v>
      </c>
      <c r="B20" s="1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1">
        <v>0</v>
      </c>
      <c r="S20" s="2">
        <f t="shared" si="0"/>
        <v>0</v>
      </c>
    </row>
    <row r="21" s="1" customFormat="1" ht="29" spans="1:19">
      <c r="A21" s="5" t="s">
        <v>283</v>
      </c>
      <c r="B21" s="1">
        <v>0.00569288171325573</v>
      </c>
      <c r="C21" s="9">
        <v>0</v>
      </c>
      <c r="D21" s="9">
        <v>0.29081275872611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1.21797734042367</v>
      </c>
      <c r="N21" s="9">
        <v>0</v>
      </c>
      <c r="O21" s="9">
        <v>0</v>
      </c>
      <c r="P21" s="9">
        <v>0</v>
      </c>
      <c r="Q21" s="9">
        <v>0</v>
      </c>
      <c r="R21" s="1">
        <v>0</v>
      </c>
      <c r="S21" s="2">
        <f t="shared" si="0"/>
        <v>1.51448298086304</v>
      </c>
    </row>
    <row r="22" s="1" customFormat="1" spans="1:19">
      <c r="A22" s="6" t="s">
        <v>284</v>
      </c>
      <c r="B22" s="1">
        <v>0.00469888649348092</v>
      </c>
      <c r="C22" s="9">
        <v>0</v>
      </c>
      <c r="D22" s="9">
        <v>0.290670183483704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1.21797734042367</v>
      </c>
      <c r="N22" s="9">
        <v>0</v>
      </c>
      <c r="O22" s="9">
        <v>0</v>
      </c>
      <c r="P22" s="9">
        <v>0</v>
      </c>
      <c r="Q22" s="9">
        <v>0</v>
      </c>
      <c r="R22" s="1">
        <v>0</v>
      </c>
      <c r="S22" s="2">
        <f t="shared" si="0"/>
        <v>1.51334641040085</v>
      </c>
    </row>
    <row r="23" s="1" customFormat="1" spans="1:19">
      <c r="A23" s="6" t="s">
        <v>285</v>
      </c>
      <c r="B23" s="1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1">
        <v>0</v>
      </c>
      <c r="S23" s="2">
        <f t="shared" si="0"/>
        <v>0</v>
      </c>
    </row>
    <row r="24" s="1" customFormat="1" spans="1:19">
      <c r="A24" s="5" t="s">
        <v>286</v>
      </c>
      <c r="B24" s="1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1">
        <v>0</v>
      </c>
      <c r="S24" s="2">
        <f t="shared" si="0"/>
        <v>0</v>
      </c>
    </row>
    <row r="25" s="1" customFormat="1" spans="1:19">
      <c r="A25" s="5" t="s">
        <v>287</v>
      </c>
      <c r="B25" s="1">
        <v>0.00293680405842557</v>
      </c>
      <c r="C25" s="9">
        <v>0</v>
      </c>
      <c r="D25" s="9">
        <v>0.117294615138809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1">
        <v>0</v>
      </c>
      <c r="S25" s="2">
        <f t="shared" si="0"/>
        <v>0.120231419197235</v>
      </c>
    </row>
    <row r="26" s="1" customFormat="1" spans="1:19">
      <c r="A26" s="6" t="s">
        <v>288</v>
      </c>
      <c r="B26" s="1">
        <v>0</v>
      </c>
      <c r="C26" s="9">
        <v>0</v>
      </c>
      <c r="D26" s="9">
        <v>0.0106727752887296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1">
        <v>0</v>
      </c>
      <c r="S26" s="2">
        <f t="shared" si="0"/>
        <v>0.0106727752887296</v>
      </c>
    </row>
    <row r="27" s="1" customFormat="1" spans="1:19">
      <c r="A27" s="6" t="s">
        <v>289</v>
      </c>
      <c r="B27" s="1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1">
        <v>0</v>
      </c>
      <c r="S27" s="2">
        <f t="shared" si="0"/>
        <v>0</v>
      </c>
    </row>
    <row r="28" s="1" customFormat="1" spans="1:19">
      <c r="A28" s="5" t="s">
        <v>290</v>
      </c>
      <c r="B28" s="1">
        <v>0.00329825686561642</v>
      </c>
      <c r="C28" s="9">
        <v>0</v>
      </c>
      <c r="D28" s="9">
        <v>0.0661671332117692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1">
        <v>0</v>
      </c>
      <c r="S28" s="2">
        <f t="shared" si="0"/>
        <v>0.0694653900773856</v>
      </c>
    </row>
    <row r="29" s="1" customFormat="1" ht="29" spans="1:19">
      <c r="A29" s="6" t="s">
        <v>291</v>
      </c>
      <c r="B29" s="1">
        <v>0.00329825686561642</v>
      </c>
      <c r="C29" s="9">
        <v>0</v>
      </c>
      <c r="D29" s="9">
        <v>0.0661671332117692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1">
        <v>0</v>
      </c>
      <c r="S29" s="2">
        <f t="shared" si="0"/>
        <v>0.0694653900773856</v>
      </c>
    </row>
    <row r="30" s="1" customFormat="1" ht="29" spans="1:19">
      <c r="A30" s="6" t="s">
        <v>292</v>
      </c>
      <c r="B30" s="1">
        <v>0</v>
      </c>
      <c r="C30" s="9">
        <v>0</v>
      </c>
      <c r="D30" s="9">
        <v>0.0645295547132695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1">
        <v>0</v>
      </c>
      <c r="S30" s="2">
        <f t="shared" si="0"/>
        <v>0.0645295547132695</v>
      </c>
    </row>
    <row r="31" s="1" customFormat="1" spans="1:19">
      <c r="A31" s="4" t="s">
        <v>293</v>
      </c>
      <c r="B31" s="1">
        <v>0.132156182629151</v>
      </c>
      <c r="C31" s="9">
        <v>0.25144632592743</v>
      </c>
      <c r="D31" s="9">
        <v>0.160462324961202</v>
      </c>
      <c r="E31" s="9">
        <v>0</v>
      </c>
      <c r="F31" s="9">
        <v>0</v>
      </c>
      <c r="G31" s="9">
        <v>0.0203700108802892</v>
      </c>
      <c r="H31" s="9">
        <v>0</v>
      </c>
      <c r="I31" s="9">
        <v>2.13403720247463</v>
      </c>
      <c r="J31" s="9">
        <v>0</v>
      </c>
      <c r="K31" s="9">
        <v>0</v>
      </c>
      <c r="L31" s="9">
        <v>1.80534760661419</v>
      </c>
      <c r="M31" s="9">
        <v>0</v>
      </c>
      <c r="N31" s="9">
        <v>1.97772854961316</v>
      </c>
      <c r="O31" s="9">
        <v>0</v>
      </c>
      <c r="P31" s="9">
        <v>0</v>
      </c>
      <c r="Q31" s="9">
        <v>0</v>
      </c>
      <c r="R31" s="1">
        <v>0.96053421985547</v>
      </c>
      <c r="S31" s="2">
        <f t="shared" si="0"/>
        <v>7.44208242295552</v>
      </c>
    </row>
    <row r="32" s="1" customFormat="1" spans="1:19">
      <c r="A32" s="5" t="s">
        <v>294</v>
      </c>
      <c r="B32" s="1">
        <v>0.0119973541188048</v>
      </c>
      <c r="C32" s="9">
        <v>0</v>
      </c>
      <c r="D32" s="9">
        <v>0.0011193497592076</v>
      </c>
      <c r="E32" s="9">
        <v>0</v>
      </c>
      <c r="F32" s="9">
        <v>0</v>
      </c>
      <c r="G32" s="9">
        <v>0</v>
      </c>
      <c r="H32" s="9">
        <v>0</v>
      </c>
      <c r="I32" s="9">
        <v>0.00114173417723598</v>
      </c>
      <c r="J32" s="9">
        <v>0</v>
      </c>
      <c r="K32" s="9">
        <v>0</v>
      </c>
      <c r="L32" s="9">
        <v>1.80534760661419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1">
        <v>0</v>
      </c>
      <c r="S32" s="2">
        <f t="shared" si="0"/>
        <v>1.81960604466944</v>
      </c>
    </row>
    <row r="33" s="1" customFormat="1" spans="1:19">
      <c r="A33" s="5" t="s">
        <v>295</v>
      </c>
      <c r="B33" s="1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0.000134914445656788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1">
        <v>0</v>
      </c>
      <c r="S33" s="2">
        <f t="shared" si="0"/>
        <v>0.000134914445656788</v>
      </c>
    </row>
    <row r="34" s="1" customFormat="1" spans="1:19">
      <c r="A34" s="5" t="s">
        <v>296</v>
      </c>
      <c r="B34" s="1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1">
        <v>0</v>
      </c>
      <c r="S34" s="2">
        <f t="shared" si="0"/>
        <v>0</v>
      </c>
    </row>
    <row r="35" s="1" customFormat="1" spans="1:19">
      <c r="A35" s="5" t="s">
        <v>297</v>
      </c>
      <c r="B35" s="1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1">
        <v>0</v>
      </c>
      <c r="S35" s="2">
        <f t="shared" si="0"/>
        <v>0</v>
      </c>
    </row>
    <row r="36" s="1" customFormat="1" spans="1:19">
      <c r="A36" s="5" t="s">
        <v>298</v>
      </c>
      <c r="B36" s="1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1">
        <v>0</v>
      </c>
      <c r="S36" s="2">
        <f t="shared" si="0"/>
        <v>0</v>
      </c>
    </row>
    <row r="37" s="1" customFormat="1" ht="29" spans="1:19">
      <c r="A37" s="5" t="s">
        <v>299</v>
      </c>
      <c r="B37" s="1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">
        <v>0</v>
      </c>
      <c r="S37" s="2">
        <f t="shared" si="0"/>
        <v>0</v>
      </c>
    </row>
    <row r="38" s="1" customFormat="1" ht="58" spans="1:19">
      <c r="A38" s="5" t="s">
        <v>300</v>
      </c>
      <c r="B38" s="1">
        <v>0.0152862040895968</v>
      </c>
      <c r="C38" s="9">
        <v>0</v>
      </c>
      <c r="D38" s="9">
        <v>0.0372714341755481</v>
      </c>
      <c r="E38" s="9">
        <v>0</v>
      </c>
      <c r="F38" s="9">
        <v>0</v>
      </c>
      <c r="G38" s="9">
        <v>0</v>
      </c>
      <c r="H38" s="9">
        <v>0</v>
      </c>
      <c r="I38" s="9">
        <v>4.21137623008926e-6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1">
        <v>0.115661373819452</v>
      </c>
      <c r="S38" s="2">
        <f t="shared" si="0"/>
        <v>0.168223223460827</v>
      </c>
    </row>
    <row r="39" s="1" customFormat="1" spans="1:19">
      <c r="A39" s="5" t="s">
        <v>301</v>
      </c>
      <c r="B39" s="1">
        <v>0.0367795334761815</v>
      </c>
      <c r="C39" s="9">
        <v>0</v>
      </c>
      <c r="D39" s="9">
        <v>0.0826155023022587</v>
      </c>
      <c r="E39" s="9">
        <v>0</v>
      </c>
      <c r="F39" s="9">
        <v>0</v>
      </c>
      <c r="G39" s="9">
        <v>0.00694432189100768</v>
      </c>
      <c r="H39" s="9">
        <v>0</v>
      </c>
      <c r="I39" s="9">
        <v>0.0509484615957004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1">
        <v>0.844872846036018</v>
      </c>
      <c r="S39" s="2">
        <f t="shared" si="0"/>
        <v>1.02216066530117</v>
      </c>
    </row>
    <row r="40" s="1" customFormat="1" ht="29" spans="1:19">
      <c r="A40" s="5" t="s">
        <v>302</v>
      </c>
      <c r="B40" s="1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2.25609440897639e-6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1">
        <v>0</v>
      </c>
      <c r="S40" s="2">
        <f t="shared" si="0"/>
        <v>2.25609440897639e-6</v>
      </c>
    </row>
    <row r="41" s="1" customFormat="1" spans="1:19">
      <c r="A41" s="5" t="s">
        <v>303</v>
      </c>
      <c r="B41" s="1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1">
        <v>0</v>
      </c>
      <c r="S41" s="2">
        <f t="shared" si="0"/>
        <v>0</v>
      </c>
    </row>
    <row r="42" s="1" customFormat="1" ht="29" spans="1:19">
      <c r="A42" s="5" t="s">
        <v>304</v>
      </c>
      <c r="B42" s="1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1.99705586943099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1">
        <v>0</v>
      </c>
      <c r="S42" s="2">
        <f t="shared" si="0"/>
        <v>1.99705586943099</v>
      </c>
    </row>
    <row r="43" s="1" customFormat="1" spans="1:19">
      <c r="A43" s="6" t="s">
        <v>305</v>
      </c>
      <c r="B43" s="1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1">
        <v>0</v>
      </c>
      <c r="S43" s="2">
        <f t="shared" si="0"/>
        <v>0</v>
      </c>
    </row>
    <row r="44" s="1" customFormat="1" spans="1:19">
      <c r="A44" s="6" t="s">
        <v>306</v>
      </c>
      <c r="B44" s="1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1.99705586943099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1">
        <v>0</v>
      </c>
      <c r="S44" s="2">
        <f t="shared" si="0"/>
        <v>1.99705586943099</v>
      </c>
    </row>
    <row r="45" s="1" customFormat="1" ht="29" spans="1:19">
      <c r="A45" s="6" t="s">
        <v>307</v>
      </c>
      <c r="B45" s="1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1">
        <v>0</v>
      </c>
      <c r="S45" s="2">
        <f t="shared" si="0"/>
        <v>0</v>
      </c>
    </row>
    <row r="46" s="1" customFormat="1" ht="29" spans="1:19">
      <c r="A46" s="5" t="s">
        <v>308</v>
      </c>
      <c r="B46" s="1">
        <v>0.00152862040895968</v>
      </c>
      <c r="C46" s="9">
        <v>0</v>
      </c>
      <c r="D46" s="9">
        <v>0.000607528122097803</v>
      </c>
      <c r="E46" s="9">
        <v>0</v>
      </c>
      <c r="F46" s="9">
        <v>0</v>
      </c>
      <c r="G46" s="9">
        <v>0</v>
      </c>
      <c r="H46" s="9">
        <v>0</v>
      </c>
      <c r="I46" s="9">
        <v>0.0691166554693429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1">
        <v>0</v>
      </c>
      <c r="S46" s="2">
        <f t="shared" si="0"/>
        <v>0.0712528040004004</v>
      </c>
    </row>
    <row r="47" s="1" customFormat="1" ht="29" spans="1:19">
      <c r="A47" s="5" t="s">
        <v>309</v>
      </c>
      <c r="B47" s="1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1">
        <v>0</v>
      </c>
      <c r="S47" s="2">
        <f t="shared" si="0"/>
        <v>0</v>
      </c>
    </row>
    <row r="48" s="1" customFormat="1" spans="1:19">
      <c r="A48" s="5" t="s">
        <v>310</v>
      </c>
      <c r="B48" s="1">
        <v>0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2.10568811504463e-6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1">
        <v>0</v>
      </c>
      <c r="S48" s="2">
        <f t="shared" si="0"/>
        <v>2.10568811504463e-6</v>
      </c>
    </row>
    <row r="49" s="1" customFormat="1" ht="29" spans="1:19">
      <c r="A49" s="5" t="s">
        <v>311</v>
      </c>
      <c r="B49" s="1">
        <v>0.00101908027263979</v>
      </c>
      <c r="C49" s="9">
        <v>0</v>
      </c>
      <c r="D49" s="9">
        <v>0.0010278044257408</v>
      </c>
      <c r="E49" s="9">
        <v>0</v>
      </c>
      <c r="F49" s="9">
        <v>0</v>
      </c>
      <c r="G49" s="9">
        <v>0</v>
      </c>
      <c r="H49" s="9">
        <v>0</v>
      </c>
      <c r="I49" s="9">
        <v>2.01544433868557e-5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">
        <v>0</v>
      </c>
      <c r="S49" s="2">
        <f t="shared" si="0"/>
        <v>0.00206703914176745</v>
      </c>
    </row>
    <row r="50" s="1" customFormat="1" spans="1:19">
      <c r="A50" s="5" t="s">
        <v>312</v>
      </c>
      <c r="B50" s="1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0.00692487591228611</v>
      </c>
      <c r="J50" s="9">
        <v>0</v>
      </c>
      <c r="K50" s="9">
        <v>0</v>
      </c>
      <c r="L50" s="9">
        <v>0</v>
      </c>
      <c r="M50" s="9">
        <v>0</v>
      </c>
      <c r="N50" s="9">
        <v>1.94446049979711</v>
      </c>
      <c r="O50" s="9">
        <v>0</v>
      </c>
      <c r="P50" s="9">
        <v>0</v>
      </c>
      <c r="Q50" s="9">
        <v>0</v>
      </c>
      <c r="R50" s="1">
        <v>0</v>
      </c>
      <c r="S50" s="2">
        <f t="shared" si="0"/>
        <v>1.95138537570939</v>
      </c>
    </row>
    <row r="51" s="1" customFormat="1" ht="29" spans="1:19">
      <c r="A51" s="5" t="s">
        <v>313</v>
      </c>
      <c r="B51" s="1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0.000161835262681126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1">
        <v>0</v>
      </c>
      <c r="S51" s="2">
        <f t="shared" si="0"/>
        <v>0.000161835262681126</v>
      </c>
    </row>
    <row r="52" s="1" customFormat="1" ht="29" spans="1:19">
      <c r="A52" s="5" t="s">
        <v>314</v>
      </c>
      <c r="B52" s="1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1.50406293931759e-7</v>
      </c>
      <c r="J52" s="9">
        <v>0</v>
      </c>
      <c r="K52" s="9">
        <v>0</v>
      </c>
      <c r="L52" s="9">
        <v>0</v>
      </c>
      <c r="M52" s="9">
        <v>0</v>
      </c>
      <c r="N52" s="9">
        <v>0.00369971056525986</v>
      </c>
      <c r="O52" s="9">
        <v>0</v>
      </c>
      <c r="P52" s="9">
        <v>0</v>
      </c>
      <c r="Q52" s="9">
        <v>0</v>
      </c>
      <c r="R52" s="1">
        <v>0</v>
      </c>
      <c r="S52" s="2">
        <f t="shared" si="0"/>
        <v>0.00369986097155379</v>
      </c>
    </row>
    <row r="53" s="1" customFormat="1" spans="1:19">
      <c r="A53" s="5" t="s">
        <v>315</v>
      </c>
      <c r="B53" s="1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3.09349554672612e-5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1">
        <v>0</v>
      </c>
      <c r="S53" s="2">
        <f t="shared" si="0"/>
        <v>3.09349554672612e-5</v>
      </c>
    </row>
    <row r="54" s="1" customFormat="1" ht="29" spans="1:19">
      <c r="A54" s="5" t="s">
        <v>316</v>
      </c>
      <c r="B54" s="1">
        <v>0.00264034434274854</v>
      </c>
      <c r="C54" s="9">
        <v>0</v>
      </c>
      <c r="D54" s="9">
        <v>0.000520143940152229</v>
      </c>
      <c r="E54" s="9">
        <v>0</v>
      </c>
      <c r="F54" s="9">
        <v>0</v>
      </c>
      <c r="G54" s="9">
        <v>0</v>
      </c>
      <c r="H54" s="9">
        <v>0</v>
      </c>
      <c r="I54" s="9">
        <v>0.000192717294019818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1">
        <v>0</v>
      </c>
      <c r="S54" s="2">
        <f t="shared" si="0"/>
        <v>0.00335320557692059</v>
      </c>
    </row>
    <row r="55" s="1" customFormat="1" ht="29" spans="1:19">
      <c r="A55" s="5" t="s">
        <v>317</v>
      </c>
      <c r="B55" s="1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5.79478897556159e-5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1">
        <v>0</v>
      </c>
      <c r="S55" s="2">
        <f t="shared" si="0"/>
        <v>5.79478897556159e-5</v>
      </c>
    </row>
    <row r="56" s="1" customFormat="1" spans="1:19">
      <c r="A56" s="5" t="s">
        <v>318</v>
      </c>
      <c r="B56" s="1">
        <v>0.0598014832717258</v>
      </c>
      <c r="C56" s="9">
        <v>0</v>
      </c>
      <c r="D56" s="9">
        <v>0.0306177528931208</v>
      </c>
      <c r="E56" s="9">
        <v>0</v>
      </c>
      <c r="F56" s="9">
        <v>0</v>
      </c>
      <c r="G56" s="9">
        <v>0</v>
      </c>
      <c r="H56" s="9">
        <v>0</v>
      </c>
      <c r="I56" s="9">
        <v>0.00720913789853983</v>
      </c>
      <c r="J56" s="9">
        <v>0</v>
      </c>
      <c r="K56" s="9">
        <v>0</v>
      </c>
      <c r="L56" s="9">
        <v>0</v>
      </c>
      <c r="M56" s="9">
        <v>0</v>
      </c>
      <c r="N56" s="9">
        <v>0.0285879743060496</v>
      </c>
      <c r="O56" s="9">
        <v>0</v>
      </c>
      <c r="P56" s="9">
        <v>0</v>
      </c>
      <c r="Q56" s="9">
        <v>0</v>
      </c>
      <c r="R56" s="1">
        <v>0</v>
      </c>
      <c r="S56" s="2">
        <f t="shared" si="0"/>
        <v>0.126216348369436</v>
      </c>
    </row>
    <row r="57" s="1" customFormat="1" spans="1:19">
      <c r="A57" s="5" t="s">
        <v>319</v>
      </c>
      <c r="B57" s="1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1">
        <v>0</v>
      </c>
      <c r="S57" s="2">
        <f t="shared" si="0"/>
        <v>0</v>
      </c>
    </row>
    <row r="58" s="1" customFormat="1" ht="29" spans="1:19">
      <c r="A58" s="5" t="s">
        <v>320</v>
      </c>
      <c r="B58" s="1">
        <v>0.00310356264849392</v>
      </c>
      <c r="C58" s="9">
        <v>0</v>
      </c>
      <c r="D58" s="9">
        <v>0.00654216683728999</v>
      </c>
      <c r="E58" s="9">
        <v>0</v>
      </c>
      <c r="F58" s="9">
        <v>0</v>
      </c>
      <c r="G58" s="9">
        <v>9.81768847479453e-5</v>
      </c>
      <c r="H58" s="9">
        <v>0</v>
      </c>
      <c r="I58" s="9">
        <v>0.00103323971909954</v>
      </c>
      <c r="J58" s="9">
        <v>0</v>
      </c>
      <c r="K58" s="9">
        <v>0</v>
      </c>
      <c r="L58" s="9">
        <v>0</v>
      </c>
      <c r="M58" s="9">
        <v>0</v>
      </c>
      <c r="N58" s="9">
        <v>0.000189304287588107</v>
      </c>
      <c r="O58" s="9">
        <v>0</v>
      </c>
      <c r="P58" s="9">
        <v>0</v>
      </c>
      <c r="Q58" s="9">
        <v>0</v>
      </c>
      <c r="R58" s="1">
        <v>0</v>
      </c>
      <c r="S58" s="2">
        <f t="shared" si="0"/>
        <v>0.0109664503772195</v>
      </c>
    </row>
    <row r="59" s="1" customFormat="1" ht="29" spans="1:19">
      <c r="A59" s="4" t="s">
        <v>321</v>
      </c>
      <c r="B59" s="1">
        <v>0.0956494491028762</v>
      </c>
      <c r="C59" s="9">
        <v>0.175557811696692</v>
      </c>
      <c r="D59" s="9">
        <v>0.157785983982311</v>
      </c>
      <c r="E59" s="9">
        <v>0</v>
      </c>
      <c r="F59" s="9">
        <v>0</v>
      </c>
      <c r="G59" s="9">
        <v>0.00150989277922702</v>
      </c>
      <c r="H59" s="9">
        <v>0</v>
      </c>
      <c r="I59" s="9">
        <v>0</v>
      </c>
      <c r="J59" s="9">
        <v>0</v>
      </c>
      <c r="K59" s="9">
        <v>0</v>
      </c>
      <c r="L59" s="9">
        <v>3.30782294379386</v>
      </c>
      <c r="M59" s="9">
        <v>0</v>
      </c>
      <c r="N59" s="9">
        <v>0.974450607724382</v>
      </c>
      <c r="O59" s="9">
        <v>0</v>
      </c>
      <c r="P59" s="9">
        <v>0</v>
      </c>
      <c r="Q59" s="9">
        <v>0</v>
      </c>
      <c r="R59" s="1">
        <v>0.05033502014453</v>
      </c>
      <c r="S59" s="2">
        <f t="shared" si="0"/>
        <v>4.76311170922388</v>
      </c>
    </row>
    <row r="60" s="1" customFormat="1" ht="29" spans="1:19">
      <c r="A60" s="5" t="s">
        <v>322</v>
      </c>
      <c r="B60" s="1">
        <v>0.0956494491028762</v>
      </c>
      <c r="C60" s="9">
        <v>0.175557811696692</v>
      </c>
      <c r="D60" s="9">
        <v>0.157785983982311</v>
      </c>
      <c r="E60" s="9">
        <v>0</v>
      </c>
      <c r="F60" s="9">
        <v>0</v>
      </c>
      <c r="G60" s="9">
        <v>0.00150989277922702</v>
      </c>
      <c r="H60" s="9">
        <v>0</v>
      </c>
      <c r="I60" s="9">
        <v>0</v>
      </c>
      <c r="J60" s="9">
        <v>0</v>
      </c>
      <c r="K60" s="9">
        <v>0</v>
      </c>
      <c r="L60" s="9">
        <v>3.30782294379386</v>
      </c>
      <c r="M60" s="9">
        <v>0</v>
      </c>
      <c r="N60" s="9">
        <v>0.974450607724382</v>
      </c>
      <c r="O60" s="9">
        <v>0</v>
      </c>
      <c r="P60" s="9">
        <v>0</v>
      </c>
      <c r="Q60" s="9">
        <v>0</v>
      </c>
      <c r="R60" s="1">
        <v>0.05033502014453</v>
      </c>
      <c r="S60" s="2">
        <f t="shared" si="0"/>
        <v>4.76311170922388</v>
      </c>
    </row>
    <row r="61" s="1" customFormat="1" ht="29" spans="1:19">
      <c r="A61" s="6" t="s">
        <v>323</v>
      </c>
      <c r="B61" s="1">
        <v>0.0734652830615383</v>
      </c>
      <c r="C61" s="9">
        <v>0</v>
      </c>
      <c r="D61" s="9">
        <v>0.140774720774015</v>
      </c>
      <c r="E61" s="9">
        <v>0</v>
      </c>
      <c r="F61" s="9">
        <v>0</v>
      </c>
      <c r="G61" s="9">
        <v>0.0002539057364171</v>
      </c>
      <c r="H61" s="9">
        <v>0</v>
      </c>
      <c r="I61" s="9">
        <v>0</v>
      </c>
      <c r="J61" s="9">
        <v>0</v>
      </c>
      <c r="K61" s="9">
        <v>0</v>
      </c>
      <c r="L61" s="9">
        <v>2.71187899944606</v>
      </c>
      <c r="M61" s="9">
        <v>0</v>
      </c>
      <c r="N61" s="9">
        <v>0.648253986615163</v>
      </c>
      <c r="O61" s="9">
        <v>0</v>
      </c>
      <c r="P61" s="9">
        <v>0</v>
      </c>
      <c r="Q61" s="9">
        <v>0</v>
      </c>
      <c r="R61" s="1">
        <v>0</v>
      </c>
      <c r="S61" s="2">
        <f t="shared" si="0"/>
        <v>3.57462689563319</v>
      </c>
    </row>
    <row r="62" s="1" customFormat="1" spans="1:19">
      <c r="A62" s="7" t="s">
        <v>324</v>
      </c>
      <c r="B62" s="1">
        <v>0.0128767562561737</v>
      </c>
      <c r="C62" s="9">
        <v>0</v>
      </c>
      <c r="D62" s="9">
        <v>0.10556678305627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2.70432258659497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1">
        <v>0</v>
      </c>
      <c r="S62" s="2">
        <f t="shared" si="0"/>
        <v>2.82276612590741</v>
      </c>
    </row>
    <row r="63" s="1" customFormat="1" ht="29" spans="1:19">
      <c r="A63" s="7" t="s">
        <v>325</v>
      </c>
      <c r="B63" s="1">
        <v>0.0605885268053647</v>
      </c>
      <c r="C63" s="9">
        <v>0</v>
      </c>
      <c r="D63" s="9">
        <v>0.0352079377177443</v>
      </c>
      <c r="E63" s="9">
        <v>0</v>
      </c>
      <c r="F63" s="9">
        <v>0</v>
      </c>
      <c r="G63" s="9">
        <v>0.0002539057364171</v>
      </c>
      <c r="H63" s="9">
        <v>0</v>
      </c>
      <c r="I63" s="9">
        <v>0</v>
      </c>
      <c r="J63" s="9">
        <v>0</v>
      </c>
      <c r="K63" s="9">
        <v>0</v>
      </c>
      <c r="L63" s="9">
        <v>0.00755641285107967</v>
      </c>
      <c r="M63" s="9">
        <v>0</v>
      </c>
      <c r="N63" s="9">
        <v>0.648253986615163</v>
      </c>
      <c r="O63" s="9">
        <v>0</v>
      </c>
      <c r="P63" s="9">
        <v>0</v>
      </c>
      <c r="Q63" s="9">
        <v>0</v>
      </c>
      <c r="R63" s="1">
        <v>0</v>
      </c>
      <c r="S63" s="2">
        <f t="shared" si="0"/>
        <v>0.751860769725769</v>
      </c>
    </row>
    <row r="64" s="1" customFormat="1" ht="29" spans="1:19">
      <c r="A64" s="6" t="s">
        <v>326</v>
      </c>
      <c r="B64" s="1">
        <v>0.00167171923325764</v>
      </c>
      <c r="C64" s="9">
        <v>0</v>
      </c>
      <c r="D64" s="9">
        <v>0.000566227391272297</v>
      </c>
      <c r="E64" s="9">
        <v>0</v>
      </c>
      <c r="F64" s="9">
        <v>0</v>
      </c>
      <c r="G64" s="9">
        <v>0.00120859130534539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1">
        <v>0</v>
      </c>
      <c r="S64" s="2">
        <f t="shared" si="0"/>
        <v>0.00344653792987533</v>
      </c>
    </row>
    <row r="65" s="1" customFormat="1" spans="1:19">
      <c r="A65" s="7" t="s">
        <v>327</v>
      </c>
      <c r="B65" s="1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1">
        <v>0</v>
      </c>
      <c r="S65" s="2">
        <f t="shared" si="0"/>
        <v>0</v>
      </c>
    </row>
    <row r="66" s="1" customFormat="1" spans="1:19">
      <c r="A66" s="7" t="s">
        <v>328</v>
      </c>
      <c r="B66" s="1">
        <v>0.00167171923325764</v>
      </c>
      <c r="C66" s="9">
        <v>0</v>
      </c>
      <c r="D66" s="9">
        <v>0.000566227391272297</v>
      </c>
      <c r="E66" s="9">
        <v>0</v>
      </c>
      <c r="F66" s="9">
        <v>0</v>
      </c>
      <c r="G66" s="9">
        <v>0.00120859130534539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1">
        <v>0</v>
      </c>
      <c r="S66" s="2">
        <f t="shared" si="0"/>
        <v>0.00344653792987533</v>
      </c>
    </row>
    <row r="67" s="1" customFormat="1" spans="1:19">
      <c r="A67" s="6" t="s">
        <v>329</v>
      </c>
      <c r="B67" s="1">
        <v>0.0205124468080802</v>
      </c>
      <c r="C67" s="9">
        <v>0</v>
      </c>
      <c r="D67" s="9">
        <v>0.0164450358170235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0.595392553631533</v>
      </c>
      <c r="M67" s="9">
        <v>0</v>
      </c>
      <c r="N67" s="9">
        <v>0.110622029591408</v>
      </c>
      <c r="O67" s="9">
        <v>0</v>
      </c>
      <c r="P67" s="9">
        <v>0</v>
      </c>
      <c r="Q67" s="9">
        <v>0</v>
      </c>
      <c r="R67" s="1">
        <v>0.05033502014453</v>
      </c>
      <c r="S67" s="2">
        <f t="shared" ref="S67:S119" si="1">SUM(B67:R67)</f>
        <v>0.793307085992575</v>
      </c>
    </row>
    <row r="68" s="1" customFormat="1" spans="1:19">
      <c r="A68" s="7" t="s">
        <v>329</v>
      </c>
      <c r="B68" s="1">
        <v>0.0205124468080802</v>
      </c>
      <c r="C68" s="9">
        <v>0</v>
      </c>
      <c r="D68" s="9">
        <v>0.0164450358170235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0.595392553631533</v>
      </c>
      <c r="M68" s="9">
        <v>0</v>
      </c>
      <c r="N68" s="9">
        <v>0.110622029591408</v>
      </c>
      <c r="O68" s="9">
        <v>0</v>
      </c>
      <c r="P68" s="9">
        <v>0</v>
      </c>
      <c r="Q68" s="9">
        <v>0</v>
      </c>
      <c r="R68" s="1">
        <v>0.05033502014453</v>
      </c>
      <c r="S68" s="2">
        <f t="shared" si="1"/>
        <v>0.793307085992575</v>
      </c>
    </row>
    <row r="69" s="1" customFormat="1" spans="1:19">
      <c r="A69" s="8" t="s">
        <v>329</v>
      </c>
      <c r="B69" s="1">
        <v>0.0180726403595421</v>
      </c>
      <c r="C69" s="9">
        <v>0</v>
      </c>
      <c r="D69" s="9">
        <v>0.0136383403307889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0.541394882241422</v>
      </c>
      <c r="M69" s="9">
        <v>0</v>
      </c>
      <c r="N69" s="9">
        <v>0.0512362105793283</v>
      </c>
      <c r="O69" s="9">
        <v>0</v>
      </c>
      <c r="P69" s="9">
        <v>0</v>
      </c>
      <c r="Q69" s="9">
        <v>0</v>
      </c>
      <c r="R69" s="1">
        <v>0.05033502014453</v>
      </c>
      <c r="S69" s="2">
        <f t="shared" si="1"/>
        <v>0.674677093655611</v>
      </c>
    </row>
    <row r="70" s="1" customFormat="1" ht="43.5" spans="1:19">
      <c r="A70" s="8" t="s">
        <v>330</v>
      </c>
      <c r="B70" s="1">
        <v>0.00243980644853812</v>
      </c>
      <c r="C70" s="9">
        <v>0</v>
      </c>
      <c r="D70" s="9">
        <v>0.00280669548623462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0.0539976713901115</v>
      </c>
      <c r="M70" s="9">
        <v>0</v>
      </c>
      <c r="N70" s="9">
        <v>0.0593858190120796</v>
      </c>
      <c r="O70" s="9">
        <v>0</v>
      </c>
      <c r="P70" s="9">
        <v>0</v>
      </c>
      <c r="Q70" s="9">
        <v>0</v>
      </c>
      <c r="R70" s="1">
        <v>0</v>
      </c>
      <c r="S70" s="2">
        <f t="shared" si="1"/>
        <v>0.118629992336964</v>
      </c>
    </row>
    <row r="71" s="1" customFormat="1" ht="29" spans="1:19">
      <c r="A71" s="4" t="s">
        <v>331</v>
      </c>
      <c r="B71" s="1">
        <v>0.0126056666507805</v>
      </c>
      <c r="C71" s="9">
        <v>0</v>
      </c>
      <c r="D71" s="9">
        <v>0.002297498191925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0.000993361484965892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1">
        <v>0</v>
      </c>
      <c r="S71" s="2">
        <f t="shared" si="1"/>
        <v>0.0158965263276714</v>
      </c>
    </row>
    <row r="72" s="1" customFormat="1" spans="1:19">
      <c r="A72" s="5" t="s">
        <v>332</v>
      </c>
      <c r="B72" s="1">
        <v>0.00474406809437978</v>
      </c>
      <c r="C72" s="9">
        <v>0</v>
      </c>
      <c r="D72" s="9">
        <v>0.000452167197346942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1">
        <v>0</v>
      </c>
      <c r="S72" s="2">
        <f t="shared" si="1"/>
        <v>0.00519623529172672</v>
      </c>
    </row>
    <row r="73" s="1" customFormat="1" spans="1:19">
      <c r="A73" s="5" t="s">
        <v>333</v>
      </c>
      <c r="B73" s="1">
        <v>0.00131026642606679</v>
      </c>
      <c r="C73" s="9">
        <v>0</v>
      </c>
      <c r="D73" s="9">
        <v>0.000309591954940249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1">
        <v>0</v>
      </c>
      <c r="S73" s="2">
        <f t="shared" si="1"/>
        <v>0.00161985838100704</v>
      </c>
    </row>
    <row r="74" s="1" customFormat="1" ht="29" spans="1:19">
      <c r="A74" s="5" t="s">
        <v>334</v>
      </c>
      <c r="B74" s="1">
        <v>0.00655133213033399</v>
      </c>
      <c r="C74" s="9">
        <v>0</v>
      </c>
      <c r="D74" s="9">
        <v>0.00153573903963782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1">
        <v>0</v>
      </c>
      <c r="S74" s="2">
        <f t="shared" si="1"/>
        <v>0.00808707116997181</v>
      </c>
    </row>
    <row r="75" s="1" customFormat="1" ht="29" spans="1:19">
      <c r="A75" s="5" t="s">
        <v>335</v>
      </c>
      <c r="B75" s="1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1">
        <v>0</v>
      </c>
      <c r="S75" s="2">
        <f t="shared" si="1"/>
        <v>0</v>
      </c>
    </row>
    <row r="76" s="1" customFormat="1" spans="1:19">
      <c r="A76" s="4" t="s">
        <v>336</v>
      </c>
      <c r="B76" s="1">
        <v>0.0308138518130192</v>
      </c>
      <c r="C76" s="9">
        <v>0</v>
      </c>
      <c r="D76" s="9">
        <v>0.0707499088605558</v>
      </c>
      <c r="E76" s="9">
        <v>0</v>
      </c>
      <c r="F76" s="9">
        <v>0</v>
      </c>
      <c r="G76" s="9">
        <v>3.38540981889467e-6</v>
      </c>
      <c r="H76" s="9">
        <v>0</v>
      </c>
      <c r="I76" s="9">
        <v>0</v>
      </c>
      <c r="J76" s="9">
        <v>0</v>
      </c>
      <c r="K76" s="9">
        <v>0</v>
      </c>
      <c r="L76" s="9">
        <v>0.0013838405136134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1">
        <v>0</v>
      </c>
      <c r="S76" s="2">
        <f t="shared" si="1"/>
        <v>0.102950986597007</v>
      </c>
    </row>
    <row r="77" s="1" customFormat="1" spans="1:19">
      <c r="A77" s="5" t="s">
        <v>337</v>
      </c>
      <c r="B77" s="1">
        <v>0.0207383548125745</v>
      </c>
      <c r="C77" s="9">
        <v>0</v>
      </c>
      <c r="D77" s="9">
        <v>0.0364829677426956</v>
      </c>
      <c r="E77" s="9">
        <v>0</v>
      </c>
      <c r="F77" s="9">
        <v>0</v>
      </c>
      <c r="G77" s="9">
        <v>3.38540981889467e-6</v>
      </c>
      <c r="H77" s="9">
        <v>0</v>
      </c>
      <c r="I77" s="9">
        <v>0</v>
      </c>
      <c r="J77" s="9">
        <v>0</v>
      </c>
      <c r="K77" s="9">
        <v>0</v>
      </c>
      <c r="L77" s="9">
        <v>0.0013838405136134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1">
        <v>0</v>
      </c>
      <c r="S77" s="2">
        <f t="shared" si="1"/>
        <v>0.0586085484787024</v>
      </c>
    </row>
    <row r="78" s="1" customFormat="1" spans="1:19">
      <c r="A78" s="5" t="s">
        <v>338</v>
      </c>
      <c r="B78" s="1">
        <v>0.0100754970004447</v>
      </c>
      <c r="C78" s="9">
        <v>0</v>
      </c>
      <c r="D78" s="9">
        <v>0.0342669411178602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1">
        <v>0</v>
      </c>
      <c r="S78" s="2">
        <f t="shared" si="1"/>
        <v>0.0443424381183049</v>
      </c>
    </row>
    <row r="79" s="1" customFormat="1" spans="1:19">
      <c r="A79" s="6" t="s">
        <v>339</v>
      </c>
      <c r="B79" s="1">
        <v>0.0100754970004447</v>
      </c>
      <c r="C79" s="9">
        <v>0</v>
      </c>
      <c r="D79" s="9">
        <v>0.0342669411178602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1">
        <v>0</v>
      </c>
      <c r="S79" s="2">
        <f t="shared" si="1"/>
        <v>0.0443424381183049</v>
      </c>
    </row>
    <row r="80" s="1" customFormat="1" spans="1:19">
      <c r="A80" s="6" t="s">
        <v>340</v>
      </c>
      <c r="B80" s="1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1">
        <v>0</v>
      </c>
      <c r="S80" s="2">
        <f t="shared" si="1"/>
        <v>0</v>
      </c>
    </row>
    <row r="81" s="1" customFormat="1" spans="1:19">
      <c r="A81" s="5" t="s">
        <v>341</v>
      </c>
      <c r="B81" s="1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1">
        <v>0</v>
      </c>
      <c r="S81" s="2">
        <f t="shared" si="1"/>
        <v>0</v>
      </c>
    </row>
    <row r="82" s="1" customFormat="1" spans="1:19">
      <c r="A82" s="6" t="s">
        <v>342</v>
      </c>
      <c r="B82" s="1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1">
        <v>0</v>
      </c>
      <c r="S82" s="2">
        <f t="shared" si="1"/>
        <v>0</v>
      </c>
    </row>
    <row r="83" s="1" customFormat="1" spans="1:19">
      <c r="A83" s="7" t="s">
        <v>342</v>
      </c>
      <c r="B83" s="1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1">
        <v>0</v>
      </c>
      <c r="S83" s="2">
        <f t="shared" si="1"/>
        <v>0</v>
      </c>
    </row>
    <row r="84" s="1" customFormat="1" spans="1:19">
      <c r="A84" s="7" t="s">
        <v>343</v>
      </c>
      <c r="B84" s="1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1">
        <v>0</v>
      </c>
      <c r="S84" s="2">
        <f t="shared" si="1"/>
        <v>0</v>
      </c>
    </row>
    <row r="85" s="1" customFormat="1" spans="1:19">
      <c r="A85" s="6" t="s">
        <v>344</v>
      </c>
      <c r="B85" s="1">
        <v>0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1">
        <v>0</v>
      </c>
      <c r="S85" s="2">
        <f t="shared" si="1"/>
        <v>0</v>
      </c>
    </row>
    <row r="86" s="1" customFormat="1" ht="29" spans="1:19">
      <c r="A86" s="4" t="s">
        <v>345</v>
      </c>
      <c r="B86" s="1">
        <v>0.0557540955091871</v>
      </c>
      <c r="C86" s="9">
        <v>0</v>
      </c>
      <c r="D86" s="9">
        <v>0.0185918116098328</v>
      </c>
      <c r="E86" s="9">
        <v>0</v>
      </c>
      <c r="F86" s="9">
        <v>0</v>
      </c>
      <c r="G86" s="9">
        <v>0.000155728851669154</v>
      </c>
      <c r="H86" s="9">
        <v>0</v>
      </c>
      <c r="I86" s="9">
        <v>0</v>
      </c>
      <c r="J86" s="9">
        <v>0</v>
      </c>
      <c r="K86" s="9">
        <v>0</v>
      </c>
      <c r="L86" s="9">
        <v>0.00564478200204161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1">
        <v>0</v>
      </c>
      <c r="S86" s="2">
        <f t="shared" si="1"/>
        <v>0.0801464179727306</v>
      </c>
    </row>
    <row r="87" s="1" customFormat="1" ht="29" spans="1:19">
      <c r="A87" s="5" t="s">
        <v>346</v>
      </c>
      <c r="B87" s="1">
        <v>0.00338862006741414</v>
      </c>
      <c r="C87" s="9">
        <v>0</v>
      </c>
      <c r="D87" s="9">
        <v>0.000554006656208866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1">
        <v>0</v>
      </c>
      <c r="S87" s="2">
        <f t="shared" si="1"/>
        <v>0.003942626723623</v>
      </c>
    </row>
    <row r="88" s="1" customFormat="1" ht="29" spans="1:19">
      <c r="A88" s="5" t="s">
        <v>347</v>
      </c>
      <c r="B88" s="1">
        <v>0.0332536582615573</v>
      </c>
      <c r="C88" s="9">
        <v>0</v>
      </c>
      <c r="D88" s="9">
        <v>0.0161191495486653</v>
      </c>
      <c r="E88" s="9">
        <v>0</v>
      </c>
      <c r="F88" s="9">
        <v>0</v>
      </c>
      <c r="G88" s="9">
        <v>0.000128645573117997</v>
      </c>
      <c r="H88" s="9">
        <v>0</v>
      </c>
      <c r="I88" s="9">
        <v>0</v>
      </c>
      <c r="J88" s="9">
        <v>0</v>
      </c>
      <c r="K88" s="9">
        <v>0</v>
      </c>
      <c r="L88" s="9">
        <v>0.00172711878055625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1">
        <v>0</v>
      </c>
      <c r="S88" s="2">
        <f t="shared" si="1"/>
        <v>0.0512285721638969</v>
      </c>
    </row>
    <row r="89" s="1" customFormat="1" spans="1:19">
      <c r="A89" s="6" t="s">
        <v>348</v>
      </c>
      <c r="B89" s="1">
        <v>0.0322144814408837</v>
      </c>
      <c r="C89" s="9">
        <v>0</v>
      </c>
      <c r="D89" s="9">
        <v>0.0161191495486653</v>
      </c>
      <c r="E89" s="9">
        <v>0</v>
      </c>
      <c r="F89" s="9">
        <v>0</v>
      </c>
      <c r="G89" s="9">
        <v>0.000128645573117997</v>
      </c>
      <c r="H89" s="9">
        <v>0</v>
      </c>
      <c r="I89" s="9">
        <v>0</v>
      </c>
      <c r="J89" s="9">
        <v>0</v>
      </c>
      <c r="K89" s="9">
        <v>0</v>
      </c>
      <c r="L89" s="9">
        <v>0.00172711878055625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1">
        <v>0</v>
      </c>
      <c r="S89" s="2">
        <f t="shared" si="1"/>
        <v>0.0501893953432232</v>
      </c>
    </row>
    <row r="90" s="1" customFormat="1" spans="1:19">
      <c r="A90" s="6" t="s">
        <v>349</v>
      </c>
      <c r="B90" s="1">
        <v>0.00103917682067367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1">
        <v>0</v>
      </c>
      <c r="S90" s="2">
        <f t="shared" si="1"/>
        <v>0.00103917682067367</v>
      </c>
    </row>
    <row r="91" s="1" customFormat="1" ht="29" spans="1:19">
      <c r="A91" s="7" t="s">
        <v>350</v>
      </c>
      <c r="B91" s="1">
        <v>0.00103917682067367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1">
        <v>0</v>
      </c>
      <c r="S91" s="2">
        <f t="shared" si="1"/>
        <v>0.00103917682067367</v>
      </c>
    </row>
    <row r="92" s="1" customFormat="1" spans="1:19">
      <c r="A92" s="8" t="s">
        <v>351</v>
      </c>
      <c r="B92" s="1">
        <v>0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1">
        <v>0</v>
      </c>
      <c r="S92" s="2">
        <f t="shared" si="1"/>
        <v>0</v>
      </c>
    </row>
    <row r="93" s="1" customFormat="1" ht="29" spans="1:19">
      <c r="A93" s="8" t="s">
        <v>352</v>
      </c>
      <c r="B93" s="1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1">
        <v>0</v>
      </c>
      <c r="S93" s="2">
        <f t="shared" si="1"/>
        <v>0</v>
      </c>
    </row>
    <row r="94" s="1" customFormat="1" spans="1:19">
      <c r="A94" s="8" t="s">
        <v>353</v>
      </c>
      <c r="B94" s="1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1">
        <v>0</v>
      </c>
      <c r="S94" s="2">
        <f t="shared" si="1"/>
        <v>0</v>
      </c>
    </row>
    <row r="95" s="1" customFormat="1" spans="1:19">
      <c r="A95" s="8" t="s">
        <v>354</v>
      </c>
      <c r="B95" s="1">
        <v>0</v>
      </c>
      <c r="C95" s="9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1">
        <v>0</v>
      </c>
      <c r="S95" s="2">
        <f t="shared" si="1"/>
        <v>0</v>
      </c>
    </row>
    <row r="96" s="1" customFormat="1" spans="1:19">
      <c r="A96" s="8" t="s">
        <v>355</v>
      </c>
      <c r="B96" s="1">
        <v>0</v>
      </c>
      <c r="C96" s="9">
        <v>0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1">
        <v>0</v>
      </c>
      <c r="S96" s="2">
        <f t="shared" si="1"/>
        <v>0</v>
      </c>
    </row>
    <row r="97" s="1" customFormat="1" ht="29" spans="1:19">
      <c r="A97" s="8" t="s">
        <v>356</v>
      </c>
      <c r="B97" s="1">
        <v>0.00103917682067367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1">
        <v>0</v>
      </c>
      <c r="S97" s="2">
        <f t="shared" si="1"/>
        <v>0.00103917682067367</v>
      </c>
    </row>
    <row r="98" s="1" customFormat="1" ht="29" spans="1:19">
      <c r="A98" s="7" t="s">
        <v>357</v>
      </c>
      <c r="B98" s="1">
        <v>0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1">
        <v>0</v>
      </c>
      <c r="S98" s="2">
        <f t="shared" si="1"/>
        <v>0</v>
      </c>
    </row>
    <row r="99" s="1" customFormat="1" ht="29" spans="1:19">
      <c r="A99" s="5" t="s">
        <v>358</v>
      </c>
      <c r="B99" s="1">
        <v>0.0191118171802157</v>
      </c>
      <c r="C99" s="9">
        <v>0</v>
      </c>
      <c r="D99" s="9">
        <v>0.00191865540495864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0.00383613463308643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1">
        <v>0</v>
      </c>
      <c r="S99" s="2">
        <f t="shared" si="1"/>
        <v>0.0248666072182608</v>
      </c>
    </row>
    <row r="100" s="1" customFormat="1" spans="1:19">
      <c r="A100" s="4" t="s">
        <v>359</v>
      </c>
      <c r="B100" s="1">
        <v>0.172593715433626</v>
      </c>
      <c r="C100" s="9">
        <v>0.196639481531888</v>
      </c>
      <c r="D100" s="9">
        <v>0.773678442552391</v>
      </c>
      <c r="E100" s="9">
        <v>0.103440718629462</v>
      </c>
      <c r="F100" s="9">
        <v>0.116299029690211</v>
      </c>
      <c r="G100" s="9">
        <v>0.00158775720506159</v>
      </c>
      <c r="H100" s="9">
        <v>0</v>
      </c>
      <c r="I100" s="9">
        <v>0.941752432483045</v>
      </c>
      <c r="J100" s="9">
        <v>0</v>
      </c>
      <c r="K100" s="9">
        <v>0</v>
      </c>
      <c r="L100" s="9">
        <v>2.27455536029586</v>
      </c>
      <c r="M100" s="9">
        <v>0</v>
      </c>
      <c r="N100" s="9">
        <v>0.443871610902393</v>
      </c>
      <c r="O100" s="9">
        <v>0.0205197267086938</v>
      </c>
      <c r="P100" s="9">
        <v>0</v>
      </c>
      <c r="Q100" s="9">
        <v>0</v>
      </c>
      <c r="R100" s="1">
        <v>0</v>
      </c>
      <c r="S100" s="2">
        <f t="shared" si="1"/>
        <v>5.04493827543263</v>
      </c>
    </row>
    <row r="101" s="1" customFormat="1" spans="1:19">
      <c r="A101" s="5" t="s">
        <v>360</v>
      </c>
      <c r="B101" s="1">
        <v>0.0743689150795151</v>
      </c>
      <c r="C101" s="9">
        <v>0</v>
      </c>
      <c r="D101" s="9">
        <v>0.660628496058946</v>
      </c>
      <c r="E101" s="9">
        <v>0</v>
      </c>
      <c r="F101" s="9">
        <v>0</v>
      </c>
      <c r="G101" s="9">
        <v>0.00154713228723486</v>
      </c>
      <c r="H101" s="9">
        <v>0</v>
      </c>
      <c r="I101" s="9">
        <v>0.00266322349812595</v>
      </c>
      <c r="J101" s="9">
        <v>0</v>
      </c>
      <c r="K101" s="9">
        <v>0</v>
      </c>
      <c r="L101" s="9">
        <v>1.97397018231486</v>
      </c>
      <c r="M101" s="9">
        <v>0</v>
      </c>
      <c r="N101" s="9">
        <v>0.000747506198531258</v>
      </c>
      <c r="O101" s="9">
        <v>0</v>
      </c>
      <c r="P101" s="9">
        <v>0</v>
      </c>
      <c r="Q101" s="9">
        <v>0</v>
      </c>
      <c r="R101" s="1">
        <v>0</v>
      </c>
      <c r="S101" s="2">
        <f t="shared" si="1"/>
        <v>2.71392545543721</v>
      </c>
    </row>
    <row r="102" s="1" customFormat="1" spans="1:19">
      <c r="A102" s="6" t="s">
        <v>361</v>
      </c>
      <c r="B102" s="1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1">
        <v>0</v>
      </c>
      <c r="S102" s="2">
        <f t="shared" si="1"/>
        <v>0</v>
      </c>
    </row>
    <row r="103" s="1" customFormat="1" spans="1:19">
      <c r="A103" s="6" t="s">
        <v>362</v>
      </c>
      <c r="B103" s="1">
        <v>0.00786159855640076</v>
      </c>
      <c r="C103" s="9">
        <v>0</v>
      </c>
      <c r="D103" s="9">
        <v>0.54151706497404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0.000574274603316078</v>
      </c>
      <c r="O103" s="9">
        <v>0</v>
      </c>
      <c r="P103" s="9">
        <v>0</v>
      </c>
      <c r="Q103" s="9">
        <v>0</v>
      </c>
      <c r="R103" s="1">
        <v>0</v>
      </c>
      <c r="S103" s="2">
        <f t="shared" si="1"/>
        <v>0.549952938133757</v>
      </c>
    </row>
    <row r="104" s="1" customFormat="1" spans="1:19">
      <c r="A104" s="6" t="s">
        <v>363</v>
      </c>
      <c r="B104" s="1">
        <v>0.0262053285213357</v>
      </c>
      <c r="C104" s="9">
        <v>0</v>
      </c>
      <c r="D104" s="9">
        <v>0.0075850028960361</v>
      </c>
      <c r="E104" s="9">
        <v>0</v>
      </c>
      <c r="F104" s="9">
        <v>0</v>
      </c>
      <c r="G104" s="9">
        <v>0.00154713228723486</v>
      </c>
      <c r="H104" s="9">
        <v>0</v>
      </c>
      <c r="I104" s="9">
        <v>0</v>
      </c>
      <c r="J104" s="9">
        <v>0</v>
      </c>
      <c r="K104" s="9">
        <v>0</v>
      </c>
      <c r="L104" s="9">
        <v>0.000126583860935178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1">
        <v>0</v>
      </c>
      <c r="S104" s="2">
        <f t="shared" si="1"/>
        <v>0.0354640475655419</v>
      </c>
    </row>
    <row r="105" s="1" customFormat="1" ht="29" spans="1:19">
      <c r="A105" s="6" t="s">
        <v>364</v>
      </c>
      <c r="B105" s="1">
        <v>0.0346091062885229</v>
      </c>
      <c r="C105" s="9">
        <v>0</v>
      </c>
      <c r="D105" s="9">
        <v>0.0172678986446279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1">
        <v>0</v>
      </c>
      <c r="S105" s="2">
        <f t="shared" si="1"/>
        <v>0.0518770049331508</v>
      </c>
    </row>
    <row r="106" s="1" customFormat="1" spans="1:19">
      <c r="A106" s="6" t="s">
        <v>365</v>
      </c>
      <c r="B106" s="1">
        <v>0.00546697370876145</v>
      </c>
      <c r="C106" s="9">
        <v>0</v>
      </c>
      <c r="D106" s="9">
        <v>0.00544230068158122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1.97384359845392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1">
        <v>0</v>
      </c>
      <c r="S106" s="2">
        <f t="shared" si="1"/>
        <v>1.98475287284426</v>
      </c>
    </row>
    <row r="107" s="1" customFormat="1" ht="29" spans="1:19">
      <c r="A107" s="7" t="s">
        <v>366</v>
      </c>
      <c r="B107" s="1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1">
        <v>0</v>
      </c>
      <c r="S107" s="2">
        <f t="shared" si="1"/>
        <v>0</v>
      </c>
    </row>
    <row r="108" s="1" customFormat="1" spans="1:19">
      <c r="A108" s="7" t="s">
        <v>367</v>
      </c>
      <c r="B108" s="1">
        <v>0.00397598087909924</v>
      </c>
      <c r="C108" s="9">
        <v>0</v>
      </c>
      <c r="D108" s="9">
        <v>0.00361326400042106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1.96996455403747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1">
        <v>0</v>
      </c>
      <c r="S108" s="2">
        <f t="shared" si="1"/>
        <v>1.97755379891699</v>
      </c>
    </row>
    <row r="109" s="1" customFormat="1" spans="1:19">
      <c r="A109" s="7" t="s">
        <v>368</v>
      </c>
      <c r="B109" s="1">
        <v>0.00149099282966222</v>
      </c>
      <c r="C109" s="9">
        <v>0</v>
      </c>
      <c r="D109" s="9">
        <v>0.00182903668116015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0.0038790444164546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1">
        <v>0</v>
      </c>
      <c r="S109" s="2">
        <f t="shared" si="1"/>
        <v>0.00719907392727696</v>
      </c>
    </row>
    <row r="110" s="1" customFormat="1" spans="1:19">
      <c r="A110" s="5" t="s">
        <v>369</v>
      </c>
      <c r="B110" s="1">
        <v>0.00456334169078434</v>
      </c>
      <c r="C110" s="9">
        <v>0</v>
      </c>
      <c r="D110" s="9">
        <v>0.0382957101104379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1">
        <v>0</v>
      </c>
      <c r="S110" s="2">
        <f t="shared" si="1"/>
        <v>0.0428590518012222</v>
      </c>
    </row>
    <row r="111" s="1" customFormat="1" spans="1:19">
      <c r="A111" s="5" t="s">
        <v>370</v>
      </c>
      <c r="B111" s="1">
        <v>0.00487961289707634</v>
      </c>
      <c r="C111" s="9">
        <v>0</v>
      </c>
      <c r="D111" s="9">
        <v>0.00132798654355949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1">
        <v>0</v>
      </c>
      <c r="S111" s="2">
        <f t="shared" si="1"/>
        <v>0.00620759944063583</v>
      </c>
    </row>
    <row r="112" s="1" customFormat="1" ht="29" spans="1:19">
      <c r="A112" s="5" t="s">
        <v>371</v>
      </c>
      <c r="B112" s="1">
        <v>0.0546697370876145</v>
      </c>
      <c r="C112" s="9">
        <v>0.0955134324345575</v>
      </c>
      <c r="D112" s="9">
        <v>0.0720738218257608</v>
      </c>
      <c r="E112" s="9">
        <v>0.0405687287284635</v>
      </c>
      <c r="F112" s="9">
        <v>0.116299029690211</v>
      </c>
      <c r="G112" s="9">
        <v>4.06249178267359e-5</v>
      </c>
      <c r="H112" s="9">
        <v>0</v>
      </c>
      <c r="I112" s="9">
        <v>0.0208072224486285</v>
      </c>
      <c r="J112" s="9">
        <v>0</v>
      </c>
      <c r="K112" s="9">
        <v>0</v>
      </c>
      <c r="L112" s="9">
        <v>0.0190991445770332</v>
      </c>
      <c r="M112" s="9">
        <v>0</v>
      </c>
      <c r="N112" s="9">
        <v>0.283150351561145</v>
      </c>
      <c r="O112" s="9">
        <v>0</v>
      </c>
      <c r="P112" s="9">
        <v>0</v>
      </c>
      <c r="Q112" s="9">
        <v>0</v>
      </c>
      <c r="R112" s="1">
        <v>0</v>
      </c>
      <c r="S112" s="2">
        <f t="shared" si="1"/>
        <v>0.702222093271241</v>
      </c>
    </row>
    <row r="113" s="1" customFormat="1" spans="1:19">
      <c r="A113" s="5" t="s">
        <v>372</v>
      </c>
      <c r="B113" s="1">
        <v>0.0341121086786355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1">
        <v>0</v>
      </c>
      <c r="S113" s="2">
        <f t="shared" si="1"/>
        <v>0.0341121086786355</v>
      </c>
    </row>
    <row r="114" s="1" customFormat="1" spans="1:19">
      <c r="A114" s="4" t="s">
        <v>373</v>
      </c>
      <c r="B114" s="1">
        <v>0.0328470238534677</v>
      </c>
      <c r="C114" s="9">
        <v>0</v>
      </c>
      <c r="D114" s="9">
        <v>0.000643625380007359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0.000128729350103572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1">
        <v>0</v>
      </c>
      <c r="S114" s="2">
        <f t="shared" si="1"/>
        <v>0.0336193785835786</v>
      </c>
    </row>
    <row r="115" s="1" customFormat="1" spans="1:19">
      <c r="A115" s="4" t="s">
        <v>374</v>
      </c>
      <c r="B115" s="1">
        <v>0.0713417478192921</v>
      </c>
      <c r="C115" s="9">
        <v>0</v>
      </c>
      <c r="D115" s="9">
        <v>0.00303074229573085</v>
      </c>
      <c r="E115" s="9">
        <v>0</v>
      </c>
      <c r="F115" s="9">
        <v>0</v>
      </c>
      <c r="G115" s="9">
        <v>0.000108333114204629</v>
      </c>
      <c r="H115" s="9">
        <v>0</v>
      </c>
      <c r="I115" s="9">
        <v>0</v>
      </c>
      <c r="J115" s="9">
        <v>0</v>
      </c>
      <c r="K115" s="9">
        <v>0</v>
      </c>
      <c r="L115" s="9">
        <v>0.000236003808523214</v>
      </c>
      <c r="M115" s="9">
        <v>0</v>
      </c>
      <c r="N115" s="9">
        <v>0.136942159519542</v>
      </c>
      <c r="O115" s="9">
        <v>0</v>
      </c>
      <c r="P115" s="9">
        <v>0</v>
      </c>
      <c r="Q115" s="9">
        <v>0</v>
      </c>
      <c r="R115" s="1">
        <v>0</v>
      </c>
      <c r="S115" s="2">
        <f t="shared" si="1"/>
        <v>0.211658986557293</v>
      </c>
    </row>
    <row r="116" s="1" customFormat="1" spans="1:19">
      <c r="A116" s="4" t="s">
        <v>375</v>
      </c>
      <c r="B116" s="1">
        <v>0.16297003444217</v>
      </c>
      <c r="C116" s="9">
        <v>0</v>
      </c>
      <c r="D116" s="9">
        <v>0.00496569201410741</v>
      </c>
      <c r="E116" s="9">
        <v>0</v>
      </c>
      <c r="F116" s="9">
        <v>0</v>
      </c>
      <c r="G116" s="9">
        <v>8.1249835653472e-5</v>
      </c>
      <c r="H116" s="9">
        <v>0</v>
      </c>
      <c r="I116" s="9">
        <v>0</v>
      </c>
      <c r="J116" s="9">
        <v>0</v>
      </c>
      <c r="K116" s="9">
        <v>0</v>
      </c>
      <c r="L116" s="9">
        <v>0.000100837990914464</v>
      </c>
      <c r="M116" s="9">
        <v>0</v>
      </c>
      <c r="N116" s="9">
        <v>0.480356107896075</v>
      </c>
      <c r="O116" s="9">
        <v>0</v>
      </c>
      <c r="P116" s="9">
        <v>0</v>
      </c>
      <c r="Q116" s="9">
        <v>0</v>
      </c>
      <c r="R116" s="1">
        <v>0</v>
      </c>
      <c r="S116" s="2">
        <f t="shared" si="1"/>
        <v>0.64847392217892</v>
      </c>
    </row>
    <row r="117" s="1" customFormat="1" spans="1:19">
      <c r="A117" s="5" t="s">
        <v>376</v>
      </c>
      <c r="B117" s="1">
        <v>0.150002914984199</v>
      </c>
      <c r="C117" s="9">
        <v>0</v>
      </c>
      <c r="D117" s="9">
        <v>0.00397988605232399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7.29466317253571e-5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1">
        <v>0</v>
      </c>
      <c r="S117" s="2">
        <f t="shared" si="1"/>
        <v>0.154055747668249</v>
      </c>
    </row>
    <row r="118" s="1" customFormat="1" spans="1:19">
      <c r="A118" s="5" t="s">
        <v>377</v>
      </c>
      <c r="B118" s="1">
        <v>0.0129671194579708</v>
      </c>
      <c r="C118" s="9">
        <v>0</v>
      </c>
      <c r="D118" s="9">
        <v>0.000985805961783424</v>
      </c>
      <c r="E118" s="9">
        <v>0</v>
      </c>
      <c r="F118" s="9">
        <v>0</v>
      </c>
      <c r="G118" s="9">
        <v>8.1249835653472e-5</v>
      </c>
      <c r="H118" s="9">
        <v>0</v>
      </c>
      <c r="I118" s="9">
        <v>0</v>
      </c>
      <c r="J118" s="9">
        <v>0</v>
      </c>
      <c r="K118" s="9">
        <v>0</v>
      </c>
      <c r="L118" s="9">
        <v>2.78913591891071e-5</v>
      </c>
      <c r="M118" s="9">
        <v>0</v>
      </c>
      <c r="N118" s="9">
        <v>0.480356107896075</v>
      </c>
      <c r="O118" s="9">
        <v>0</v>
      </c>
      <c r="P118" s="9">
        <v>0</v>
      </c>
      <c r="Q118" s="9">
        <v>0</v>
      </c>
      <c r="R118" s="1">
        <v>0</v>
      </c>
      <c r="S118" s="2">
        <f t="shared" si="1"/>
        <v>0.494418174510672</v>
      </c>
    </row>
    <row r="119" s="1" customFormat="1" spans="1:19">
      <c r="A119" s="4" t="s">
        <v>378</v>
      </c>
      <c r="B119" s="1">
        <v>0.00501515769977291</v>
      </c>
      <c r="C119" s="9">
        <v>0</v>
      </c>
      <c r="D119" s="9">
        <v>0.00042772572722008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1">
        <v>0</v>
      </c>
      <c r="S119" s="2">
        <f t="shared" si="1"/>
        <v>0.00544288342699299</v>
      </c>
    </row>
    <row r="120" s="1" customFormat="1" spans="1:19">
      <c r="A120" s="3" t="s">
        <v>379</v>
      </c>
      <c r="B120" s="1">
        <v>1.23919576785289</v>
      </c>
      <c r="C120" s="9">
        <v>0.623643619156011</v>
      </c>
      <c r="D120" s="9">
        <v>1.98473699302497</v>
      </c>
      <c r="E120" s="9">
        <v>0.130256807961732</v>
      </c>
      <c r="F120" s="9">
        <v>0.116299029690211</v>
      </c>
      <c r="G120" s="9">
        <v>0.0246085439735453</v>
      </c>
      <c r="H120" s="9">
        <v>0</v>
      </c>
      <c r="I120" s="9">
        <v>3.37362889981681</v>
      </c>
      <c r="J120" s="9">
        <v>0</v>
      </c>
      <c r="K120" s="9">
        <v>0</v>
      </c>
      <c r="L120" s="9">
        <v>7.76600568793993</v>
      </c>
      <c r="M120" s="9">
        <v>1.50651748230455</v>
      </c>
      <c r="N120" s="9">
        <v>4.01334903565554</v>
      </c>
      <c r="O120" s="9">
        <v>0.0205197267086938</v>
      </c>
      <c r="P120" s="9">
        <v>0</v>
      </c>
      <c r="Q120" s="9">
        <v>0</v>
      </c>
      <c r="R120" s="1">
        <v>1.01086924</v>
      </c>
      <c r="S120" s="9">
        <f>S3+S17+S31+S59+S71+S76+S86+S100+S114+S115+S116+S119</f>
        <v>21.8096308340849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S120">
    <cfRule type="cellIs" dxfId="0" priority="4" operator="lessThan">
      <formula>0</formula>
    </cfRule>
  </conditionalFormatting>
  <conditionalFormatting sqref="A1:A119">
    <cfRule type="cellIs" dxfId="0" priority="7" operator="lessThan">
      <formula>0</formula>
    </cfRule>
  </conditionalFormatting>
  <conditionalFormatting sqref="A121:A1048576">
    <cfRule type="cellIs" dxfId="0" priority="12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C3:Q120">
    <cfRule type="cellIs" dxfId="0" priority="6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80" zoomScaleNormal="8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0.0898164198896134</v>
      </c>
      <c r="C3" s="2">
        <v>0</v>
      </c>
      <c r="D3" s="2">
        <v>0.0326113249129776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0.014040524832153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0.136468269634744</v>
      </c>
    </row>
    <row r="4" ht="29" spans="1:19">
      <c r="A4" s="5" t="s">
        <v>266</v>
      </c>
      <c r="B4" s="1">
        <v>0.0805296408759163</v>
      </c>
      <c r="C4" s="2">
        <v>0</v>
      </c>
      <c r="D4" s="2">
        <v>0.0324482842727892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0.0139059869311795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0.126883912079885</v>
      </c>
    </row>
    <row r="5" ht="29" spans="1:19">
      <c r="A5" s="6" t="s">
        <v>267</v>
      </c>
      <c r="B5" s="1">
        <v>0.026577877082057</v>
      </c>
      <c r="C5" s="2">
        <v>0</v>
      </c>
      <c r="D5" s="2">
        <v>0.014095023188052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0.00701465667020261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0.0476875569403116</v>
      </c>
    </row>
    <row r="6" spans="1:19">
      <c r="A6" s="6" t="s">
        <v>268</v>
      </c>
      <c r="B6" s="1">
        <v>0.0539517637938593</v>
      </c>
      <c r="C6" s="2">
        <v>0</v>
      </c>
      <c r="D6" s="2">
        <v>0.0183532610847372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0.00689133026097689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0.0791963551395734</v>
      </c>
    </row>
    <row r="7" spans="1:19">
      <c r="A7" s="7" t="s">
        <v>269</v>
      </c>
      <c r="B7" s="1">
        <v>0.0250300805797741</v>
      </c>
      <c r="C7" s="2">
        <v>0</v>
      </c>
      <c r="D7" s="2">
        <v>0.0108278166336884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0.00057739182501135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0.0364352890384738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0.0031041659141752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0.00581315847123078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0.00891732438540598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0.0289216832140852</v>
      </c>
      <c r="C13" s="2">
        <v>0</v>
      </c>
      <c r="D13" s="2">
        <v>0.00442127853687364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0.000500779964734763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0.0338437417156936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0.0092867790136971</v>
      </c>
      <c r="C15" s="2">
        <v>0</v>
      </c>
      <c r="D15" s="2">
        <v>0.000163040640188399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0.000134537900973519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0.00958435755485901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0.00632385428075565</v>
      </c>
      <c r="C17" s="2">
        <v>0</v>
      </c>
      <c r="D17" s="2">
        <v>0.0120138573691765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0.0183377116499321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0.00632385428075565</v>
      </c>
      <c r="C25" s="2">
        <v>0</v>
      </c>
      <c r="D25" s="2">
        <v>0.0120138573691765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0.0183377116499321</v>
      </c>
    </row>
    <row r="26" spans="1:19">
      <c r="A26" s="6" t="s">
        <v>288</v>
      </c>
      <c r="B26" s="1">
        <v>0.00632385428075565</v>
      </c>
      <c r="C26" s="2">
        <v>0</v>
      </c>
      <c r="D26" s="2">
        <v>0.0120138573691765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0.0183377116499321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0.12908622829039</v>
      </c>
      <c r="C31" s="2">
        <v>0.00246413668415394</v>
      </c>
      <c r="D31" s="2">
        <v>0.0321030217406255</v>
      </c>
      <c r="E31" s="2">
        <v>0</v>
      </c>
      <c r="F31" s="2">
        <v>0</v>
      </c>
      <c r="G31" s="2">
        <v>0.00335233108266667</v>
      </c>
      <c r="H31" s="2">
        <v>0</v>
      </c>
      <c r="I31" s="2">
        <v>0</v>
      </c>
      <c r="J31" s="2">
        <v>0</v>
      </c>
      <c r="K31" s="2">
        <v>0</v>
      </c>
      <c r="L31" s="2">
        <v>0.463604526681039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0.630610244478875</v>
      </c>
    </row>
    <row r="32" spans="1:19">
      <c r="A32" s="5" t="s">
        <v>294</v>
      </c>
      <c r="B32" s="1">
        <v>0.0466700115126193</v>
      </c>
      <c r="C32" s="2">
        <v>0</v>
      </c>
      <c r="D32" s="2">
        <v>0.00946420741432176</v>
      </c>
      <c r="E32" s="2">
        <v>0</v>
      </c>
      <c r="F32" s="2">
        <v>0</v>
      </c>
      <c r="G32" s="2">
        <v>0.00184956197664368</v>
      </c>
      <c r="H32" s="2">
        <v>0</v>
      </c>
      <c r="I32" s="2">
        <v>0</v>
      </c>
      <c r="J32" s="2">
        <v>0</v>
      </c>
      <c r="K32" s="2">
        <v>0</v>
      </c>
      <c r="L32" s="2">
        <v>0.105787574843709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0.163771355747294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0.00121917480440489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0.00121917480440489</v>
      </c>
    </row>
    <row r="36" spans="1:19">
      <c r="A36" s="5" t="s">
        <v>298</v>
      </c>
      <c r="B36" s="1">
        <v>0.00287725253839555</v>
      </c>
      <c r="C36" s="2">
        <v>0</v>
      </c>
      <c r="D36" s="2">
        <v>0.000841177525867072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0.0252410179854303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0.0289594480496929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0.161390193962481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0.161390193962481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0.00736381581860555</v>
      </c>
      <c r="C46" s="2">
        <v>0</v>
      </c>
      <c r="D46" s="2">
        <v>0.00418284166972256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0.0115466574883281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0.0203846027296498</v>
      </c>
      <c r="C48" s="2">
        <v>0</v>
      </c>
      <c r="D48" s="2">
        <v>0.00606876936470307</v>
      </c>
      <c r="E48" s="2">
        <v>0</v>
      </c>
      <c r="F48" s="2">
        <v>0</v>
      </c>
      <c r="G48" s="2">
        <v>0.00150276910602299</v>
      </c>
      <c r="H48" s="2">
        <v>0</v>
      </c>
      <c r="I48" s="2">
        <v>0</v>
      </c>
      <c r="J48" s="2">
        <v>0</v>
      </c>
      <c r="K48" s="2">
        <v>0</v>
      </c>
      <c r="L48" s="2">
        <v>0.0492667076920843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0.0772228488924602</v>
      </c>
    </row>
    <row r="49" ht="29" spans="1:19">
      <c r="A49" s="5" t="s">
        <v>311</v>
      </c>
      <c r="B49" s="1">
        <v>0.011460243161406</v>
      </c>
      <c r="C49" s="2">
        <v>0</v>
      </c>
      <c r="D49" s="2">
        <v>0.00530057071094319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0.0876467747358411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0.10440758860819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0.00507176718632436</v>
      </c>
      <c r="C51" s="2">
        <v>0</v>
      </c>
      <c r="D51" s="2">
        <v>0.00106011414218864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0.0057417509348411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0.0118736322633541</v>
      </c>
    </row>
    <row r="52" ht="29" spans="1:19">
      <c r="A52" s="5" t="s">
        <v>314</v>
      </c>
      <c r="B52" s="1">
        <v>0.0107775052709393</v>
      </c>
      <c r="C52" s="2">
        <v>0</v>
      </c>
      <c r="D52" s="2">
        <v>0.00105243215565104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0.0118453996238067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0.023675337050397</v>
      </c>
    </row>
    <row r="53" spans="1:19">
      <c r="A53" s="5" t="s">
        <v>315</v>
      </c>
      <c r="B53" s="1">
        <v>0.00658354394378642</v>
      </c>
      <c r="C53" s="2">
        <v>0</v>
      </c>
      <c r="D53" s="2">
        <v>0.00152103333444457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0.00801036372189026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0.0161149410001213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0.00705970693493633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0.00705970693493633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0.00629094199072925</v>
      </c>
      <c r="C56" s="2">
        <v>0</v>
      </c>
      <c r="D56" s="2">
        <v>0.00174765193730373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0.00803859392803298</v>
      </c>
    </row>
    <row r="57" spans="1:19">
      <c r="A57" s="5" t="s">
        <v>319</v>
      </c>
      <c r="B57" s="1">
        <v>0.00677861191249122</v>
      </c>
      <c r="C57" s="2">
        <v>0</v>
      </c>
      <c r="D57" s="2">
        <v>0.000399463299955139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0.00161503624601833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0.00879311145846469</v>
      </c>
    </row>
    <row r="58" ht="29" spans="1:19">
      <c r="A58" s="5" t="s">
        <v>320</v>
      </c>
      <c r="B58" s="1">
        <v>0.00360875742103848</v>
      </c>
      <c r="C58" s="2">
        <v>0</v>
      </c>
      <c r="D58" s="2">
        <v>0.000386821911035221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0.0039955793320737</v>
      </c>
    </row>
    <row r="59" ht="29" spans="1:19">
      <c r="A59" s="4" t="s">
        <v>321</v>
      </c>
      <c r="B59" s="1">
        <v>0.107328631744014</v>
      </c>
      <c r="C59" s="2">
        <v>0.013809432667446</v>
      </c>
      <c r="D59" s="2">
        <v>0.00818400076239806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2.18593444337857</v>
      </c>
      <c r="M59" s="2">
        <v>0</v>
      </c>
      <c r="N59" s="2">
        <v>0.0260483947170417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2.34130490326947</v>
      </c>
    </row>
    <row r="60" ht="29" spans="1:19">
      <c r="A60" s="5" t="s">
        <v>322</v>
      </c>
      <c r="B60" s="1">
        <v>0.107328631744014</v>
      </c>
      <c r="C60" s="2">
        <v>0.013809432667446</v>
      </c>
      <c r="D60" s="2">
        <v>0.00818400076239806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2.18593444337857</v>
      </c>
      <c r="M60" s="2">
        <v>0</v>
      </c>
      <c r="N60" s="2">
        <v>0.0260483947170417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2.34130490326947</v>
      </c>
    </row>
    <row r="61" ht="29" spans="1:19">
      <c r="A61" s="6" t="s">
        <v>323</v>
      </c>
      <c r="B61" s="1">
        <v>0.078524935321673</v>
      </c>
      <c r="C61" s="2">
        <v>0</v>
      </c>
      <c r="D61" s="2">
        <v>0.0046546504336139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0.0831795857552869</v>
      </c>
    </row>
    <row r="62" spans="1:19">
      <c r="A62" s="7" t="s">
        <v>324</v>
      </c>
      <c r="B62" s="1">
        <v>0.00653973741809402</v>
      </c>
      <c r="C62" s="2">
        <v>0</v>
      </c>
      <c r="D62" s="2">
        <v>0.0017710689149877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0.00831080633308172</v>
      </c>
    </row>
    <row r="63" ht="29" spans="1:19">
      <c r="A63" s="7" t="s">
        <v>325</v>
      </c>
      <c r="B63" s="1">
        <v>0.0719851979035791</v>
      </c>
      <c r="C63" s="2">
        <v>0</v>
      </c>
      <c r="D63" s="2">
        <v>0.00288358151862619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0.0748687794222053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0.0288036964223407</v>
      </c>
      <c r="C67" s="2">
        <v>0</v>
      </c>
      <c r="D67" s="2">
        <v>0.00183500642094394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1.39340343463686</v>
      </c>
      <c r="M67" s="2">
        <v>0</v>
      </c>
      <c r="N67" s="2">
        <v>0.0190532558533536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1.4430953933335</v>
      </c>
    </row>
    <row r="68" spans="1:19">
      <c r="A68" s="7" t="s">
        <v>329</v>
      </c>
      <c r="B68" s="1">
        <v>0.0288036964223407</v>
      </c>
      <c r="C68" s="2">
        <v>0</v>
      </c>
      <c r="D68" s="2">
        <v>0.00183500642094394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1.39340343463686</v>
      </c>
      <c r="M68" s="2">
        <v>0</v>
      </c>
      <c r="N68" s="2">
        <v>0.0190532558533536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1.4430953933335</v>
      </c>
    </row>
    <row r="69" spans="1:19">
      <c r="A69" s="8" t="s">
        <v>329</v>
      </c>
      <c r="B69" s="1">
        <v>0.0222639590042465</v>
      </c>
      <c r="C69" s="2">
        <v>0</v>
      </c>
      <c r="D69" s="2">
        <v>0.00110292197774505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1.29215618982645</v>
      </c>
      <c r="M69" s="2">
        <v>0</v>
      </c>
      <c r="N69" s="2">
        <v>0.0178815664579438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1.33340463726639</v>
      </c>
    </row>
    <row r="70" ht="43.5" spans="1:19">
      <c r="A70" s="8" t="s">
        <v>330</v>
      </c>
      <c r="B70" s="1">
        <v>0.00653973741809412</v>
      </c>
      <c r="C70" s="2">
        <v>0</v>
      </c>
      <c r="D70" s="2">
        <v>0.000732084443198889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0.101247244810404</v>
      </c>
      <c r="M70" s="2">
        <v>0</v>
      </c>
      <c r="N70" s="2">
        <v>0.00117168939540984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0.109690756067107</v>
      </c>
    </row>
    <row r="71" ht="29" spans="1:19">
      <c r="A71" s="4" t="s">
        <v>331</v>
      </c>
      <c r="B71" s="1">
        <v>0.024455184736069</v>
      </c>
      <c r="C71" s="2">
        <v>0</v>
      </c>
      <c r="D71" s="2">
        <v>0.00484006920088698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0.00194145665432619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0.0312367105912821</v>
      </c>
    </row>
    <row r="72" spans="1:19">
      <c r="A72" s="5" t="s">
        <v>332</v>
      </c>
      <c r="B72" s="1">
        <v>0.0220769741103595</v>
      </c>
      <c r="C72" s="2">
        <v>0</v>
      </c>
      <c r="D72" s="2">
        <v>0.001850990797433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0.00194145665432619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0.0258694215621187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0.00237821062570945</v>
      </c>
      <c r="C74" s="2">
        <v>0</v>
      </c>
      <c r="D74" s="2">
        <v>0.0029667002763693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0.00534491090207875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0.0414809462611804</v>
      </c>
      <c r="C76" s="2">
        <v>0</v>
      </c>
      <c r="D76" s="2">
        <v>0.0171448422221644</v>
      </c>
      <c r="E76" s="2">
        <v>0</v>
      </c>
      <c r="F76" s="2">
        <v>0</v>
      </c>
      <c r="G76" s="2">
        <v>0.000125125888</v>
      </c>
      <c r="H76" s="2">
        <v>0</v>
      </c>
      <c r="I76" s="2">
        <v>0</v>
      </c>
      <c r="J76" s="2">
        <v>0</v>
      </c>
      <c r="K76" s="2">
        <v>0</v>
      </c>
      <c r="L76" s="2">
        <v>0.0059308791345826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0.0646817935059273</v>
      </c>
    </row>
    <row r="77" spans="1:19">
      <c r="A77" s="5" t="s">
        <v>337</v>
      </c>
      <c r="B77" s="1">
        <v>0.00486450329288889</v>
      </c>
      <c r="C77" s="2">
        <v>0</v>
      </c>
      <c r="D77" s="2">
        <v>0.00150572826526933</v>
      </c>
      <c r="E77" s="2">
        <v>0</v>
      </c>
      <c r="F77" s="2">
        <v>0</v>
      </c>
      <c r="G77" s="2">
        <v>0.000125125888</v>
      </c>
      <c r="H77" s="2">
        <v>0</v>
      </c>
      <c r="I77" s="2">
        <v>0</v>
      </c>
      <c r="J77" s="2">
        <v>0</v>
      </c>
      <c r="K77" s="2">
        <v>0</v>
      </c>
      <c r="L77" s="2">
        <v>0.00111928059282135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0.00761463803897957</v>
      </c>
    </row>
    <row r="78" spans="1:19">
      <c r="A78" s="5" t="s">
        <v>338</v>
      </c>
      <c r="B78" s="1">
        <v>0.0366164429682915</v>
      </c>
      <c r="C78" s="2">
        <v>0</v>
      </c>
      <c r="D78" s="2">
        <v>0.015639113956895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0.00481159854176125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0.0570671554669477</v>
      </c>
    </row>
    <row r="79" spans="1:19">
      <c r="A79" s="6" t="s">
        <v>339</v>
      </c>
      <c r="B79" s="1">
        <v>0.0366164429682915</v>
      </c>
      <c r="C79" s="2">
        <v>0</v>
      </c>
      <c r="D79" s="2">
        <v>0.015639113956895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0.00481159854176125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0.0570671554669477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0.072259985278005</v>
      </c>
      <c r="C86" s="2">
        <v>0</v>
      </c>
      <c r="D86" s="2">
        <v>0.0193634736788457</v>
      </c>
      <c r="E86" s="2">
        <v>0</v>
      </c>
      <c r="F86" s="2">
        <v>0</v>
      </c>
      <c r="G86" s="2">
        <v>0.000907162688</v>
      </c>
      <c r="H86" s="2">
        <v>0</v>
      </c>
      <c r="I86" s="2">
        <v>0</v>
      </c>
      <c r="J86" s="2">
        <v>0</v>
      </c>
      <c r="K86" s="2">
        <v>0</v>
      </c>
      <c r="L86" s="2">
        <v>0.00762194580654141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0.100152567451392</v>
      </c>
    </row>
    <row r="87" ht="29" spans="1:19">
      <c r="A87" s="5" t="s">
        <v>346</v>
      </c>
      <c r="B87" s="1">
        <v>0.00216691510319599</v>
      </c>
      <c r="C87" s="2">
        <v>0</v>
      </c>
      <c r="D87" s="2">
        <v>6.71343812540466e-5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0.00223404948445004</v>
      </c>
    </row>
    <row r="88" ht="29" spans="1:19">
      <c r="A88" s="5" t="s">
        <v>347</v>
      </c>
      <c r="B88" s="1">
        <v>0.0404196000881865</v>
      </c>
      <c r="C88" s="2">
        <v>0</v>
      </c>
      <c r="D88" s="2">
        <v>0.0142548669529426</v>
      </c>
      <c r="E88" s="2">
        <v>0</v>
      </c>
      <c r="F88" s="2">
        <v>0</v>
      </c>
      <c r="G88" s="2">
        <v>0.000907162688</v>
      </c>
      <c r="H88" s="2">
        <v>0</v>
      </c>
      <c r="I88" s="2">
        <v>0</v>
      </c>
      <c r="J88" s="2">
        <v>0</v>
      </c>
      <c r="K88" s="2">
        <v>0</v>
      </c>
      <c r="L88" s="2">
        <v>0.000917473741361077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0.0564991034704902</v>
      </c>
    </row>
    <row r="89" spans="1:19">
      <c r="A89" s="6" t="s">
        <v>348</v>
      </c>
      <c r="B89" s="1">
        <v>0.0367491112399158</v>
      </c>
      <c r="C89" s="2">
        <v>0</v>
      </c>
      <c r="D89" s="2">
        <v>0.013992723178522</v>
      </c>
      <c r="E89" s="2">
        <v>0</v>
      </c>
      <c r="F89" s="2">
        <v>0</v>
      </c>
      <c r="G89" s="2">
        <v>0.000907162688</v>
      </c>
      <c r="H89" s="2">
        <v>0</v>
      </c>
      <c r="I89" s="2">
        <v>0</v>
      </c>
      <c r="J89" s="2">
        <v>0</v>
      </c>
      <c r="K89" s="2">
        <v>0</v>
      </c>
      <c r="L89" s="2">
        <v>0.000917473741361077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0.0525664708477988</v>
      </c>
    </row>
    <row r="90" spans="1:19">
      <c r="A90" s="6" t="s">
        <v>349</v>
      </c>
      <c r="B90" s="1">
        <v>0.00367048884827077</v>
      </c>
      <c r="C90" s="2">
        <v>0</v>
      </c>
      <c r="D90" s="2">
        <v>0.000262143774420563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0.00393263262269133</v>
      </c>
    </row>
    <row r="91" ht="29" spans="1:19">
      <c r="A91" s="7" t="s">
        <v>350</v>
      </c>
      <c r="B91" s="1">
        <v>0.00367048884827077</v>
      </c>
      <c r="C91" s="2">
        <v>0</v>
      </c>
      <c r="D91" s="2">
        <v>0.000262143774420563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0.00393263262269133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0.000233371896740257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0.000233371896740257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0.00367048884827077</v>
      </c>
      <c r="C97" s="2">
        <v>0</v>
      </c>
      <c r="D97" s="2">
        <v>2.87718776803057e-5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0.00369926072595107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0.0296734700866226</v>
      </c>
      <c r="C99" s="2">
        <v>0</v>
      </c>
      <c r="D99" s="2">
        <v>0.00504147234464912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0.00642792193540144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0.0411428643666732</v>
      </c>
    </row>
    <row r="100" spans="1:19">
      <c r="A100" s="4" t="s">
        <v>359</v>
      </c>
      <c r="B100" s="1">
        <v>0.18626625336044</v>
      </c>
      <c r="C100" s="2">
        <v>0</v>
      </c>
      <c r="D100" s="2">
        <v>0.642015678558341</v>
      </c>
      <c r="E100" s="2">
        <v>0</v>
      </c>
      <c r="F100" s="2">
        <v>0</v>
      </c>
      <c r="G100" s="2">
        <v>0.000260678933333333</v>
      </c>
      <c r="H100" s="2">
        <v>0</v>
      </c>
      <c r="I100" s="2">
        <v>0</v>
      </c>
      <c r="J100" s="2">
        <v>0</v>
      </c>
      <c r="K100" s="2">
        <v>0</v>
      </c>
      <c r="L100" s="2">
        <v>0.023147993295277</v>
      </c>
      <c r="M100" s="2">
        <v>0</v>
      </c>
      <c r="N100" s="2">
        <v>0.00236459650622951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0.854055200653621</v>
      </c>
    </row>
    <row r="101" spans="1:19">
      <c r="A101" s="5" t="s">
        <v>360</v>
      </c>
      <c r="B101" s="1">
        <v>0.119973395421302</v>
      </c>
      <c r="C101" s="2">
        <v>0</v>
      </c>
      <c r="D101" s="2">
        <v>0.582208535486879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0.0208982206178865</v>
      </c>
      <c r="M101" s="2">
        <v>0</v>
      </c>
      <c r="N101" s="2">
        <v>0.00191902448262295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0.72499917600869</v>
      </c>
    </row>
    <row r="102" spans="1:19">
      <c r="A102" s="6" t="s">
        <v>361</v>
      </c>
      <c r="B102" s="1">
        <v>0.000573287293498835</v>
      </c>
      <c r="C102" s="2">
        <v>0</v>
      </c>
      <c r="D102" s="2">
        <v>0.000242962522633692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0.000816249816132527</v>
      </c>
    </row>
    <row r="103" spans="1:19">
      <c r="A103" s="6" t="s">
        <v>362</v>
      </c>
      <c r="B103" s="1">
        <v>0.000625404320180547</v>
      </c>
      <c r="C103" s="2">
        <v>0</v>
      </c>
      <c r="D103" s="2">
        <v>0.0636082278005602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0.0642336321207407</v>
      </c>
    </row>
    <row r="104" spans="1:19">
      <c r="A104" s="6" t="s">
        <v>363</v>
      </c>
      <c r="B104" s="1">
        <v>0.0692114114333141</v>
      </c>
      <c r="C104" s="2">
        <v>0</v>
      </c>
      <c r="D104" s="2">
        <v>0.00903117271631817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0.00117720663351829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0.0794197907831505</v>
      </c>
    </row>
    <row r="105" ht="29" spans="1:19">
      <c r="A105" s="6" t="s">
        <v>364</v>
      </c>
      <c r="B105" s="1">
        <v>0.0403906956783269</v>
      </c>
      <c r="C105" s="2">
        <v>0</v>
      </c>
      <c r="D105" s="2">
        <v>0.507452803522849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0.547843499201176</v>
      </c>
    </row>
    <row r="106" spans="1:19">
      <c r="A106" s="6" t="s">
        <v>365</v>
      </c>
      <c r="B106" s="1">
        <v>0.00917259669598136</v>
      </c>
      <c r="C106" s="2">
        <v>0</v>
      </c>
      <c r="D106" s="2">
        <v>0.00187336892451768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0.011045965620499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0.00917259669598136</v>
      </c>
      <c r="C109" s="2">
        <v>0</v>
      </c>
      <c r="D109" s="2">
        <v>0.00187336892451768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0.011045965620499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0.0662928579391381</v>
      </c>
      <c r="C112" s="2">
        <v>0</v>
      </c>
      <c r="D112" s="2">
        <v>0.0585955273335914</v>
      </c>
      <c r="E112" s="2">
        <v>0</v>
      </c>
      <c r="F112" s="2">
        <v>0</v>
      </c>
      <c r="G112" s="2">
        <v>2.60678933333333e-5</v>
      </c>
      <c r="H112" s="2">
        <v>0</v>
      </c>
      <c r="I112" s="2">
        <v>0</v>
      </c>
      <c r="J112" s="2">
        <v>0</v>
      </c>
      <c r="K112" s="2">
        <v>0</v>
      </c>
      <c r="L112" s="2">
        <v>0.00205917731767802</v>
      </c>
      <c r="M112" s="2">
        <v>0</v>
      </c>
      <c r="N112" s="2">
        <v>0.000445572023606557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0.127419202507347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0.0215364827603356</v>
      </c>
      <c r="C114" s="2">
        <v>0</v>
      </c>
      <c r="D114" s="2">
        <v>0.000300506277994304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0.00102398291296511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0.022860971951295</v>
      </c>
    </row>
    <row r="115" spans="1:19">
      <c r="A115" s="4" t="s">
        <v>374</v>
      </c>
      <c r="B115" s="1">
        <v>0.0585067077862917</v>
      </c>
      <c r="C115" s="2">
        <v>0</v>
      </c>
      <c r="D115" s="2">
        <v>0.00223461583317041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0.0109162557984346</v>
      </c>
      <c r="M115" s="2">
        <v>0</v>
      </c>
      <c r="N115" s="2">
        <v>0.0190810154653801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0.0907385948832769</v>
      </c>
    </row>
    <row r="116" spans="1:19">
      <c r="A116" s="4" t="s">
        <v>375</v>
      </c>
      <c r="B116" s="1">
        <v>0.129440010348054</v>
      </c>
      <c r="C116" s="2">
        <v>0</v>
      </c>
      <c r="D116" s="2">
        <v>0.00138424700395248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0.0146571568782816</v>
      </c>
      <c r="M116" s="2">
        <v>0</v>
      </c>
      <c r="N116" s="2">
        <v>0.0133259034513486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0.158807317681637</v>
      </c>
    </row>
    <row r="117" spans="1:19">
      <c r="A117" s="5" t="s">
        <v>376</v>
      </c>
      <c r="B117" s="1">
        <v>0.113077590181064</v>
      </c>
      <c r="C117" s="2">
        <v>0</v>
      </c>
      <c r="D117" s="2">
        <v>0.00110292197774505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0.0117234832042758</v>
      </c>
      <c r="M117" s="2">
        <v>0</v>
      </c>
      <c r="N117" s="2">
        <v>0.00835909351677492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0.13426308887986</v>
      </c>
    </row>
    <row r="118" spans="1:19">
      <c r="A118" s="5" t="s">
        <v>377</v>
      </c>
      <c r="B118" s="1">
        <v>0.0163624201669899</v>
      </c>
      <c r="C118" s="2">
        <v>0</v>
      </c>
      <c r="D118" s="2">
        <v>0.000281325026207433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0.00293367367400589</v>
      </c>
      <c r="M118" s="2">
        <v>0</v>
      </c>
      <c r="N118" s="2">
        <v>0.00496680993457369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0.024544228801777</v>
      </c>
    </row>
    <row r="119" spans="1:19">
      <c r="A119" s="4" t="s">
        <v>378</v>
      </c>
      <c r="B119" s="1">
        <v>0.00415693917755965</v>
      </c>
      <c r="C119" s="2">
        <v>0</v>
      </c>
      <c r="D119" s="2">
        <v>4.79531294671761e-5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0.00166116936063136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0.00586606166765819</v>
      </c>
    </row>
    <row r="120" spans="1:19">
      <c r="A120" s="3" t="s">
        <v>379</v>
      </c>
      <c r="B120" s="1">
        <v>0.870657643912708</v>
      </c>
      <c r="C120" s="9">
        <f t="shared" ref="B120:S120" si="2">C3+C17+C31+C59+C71+C76+C86+C100+C114+C115+C116+C119</f>
        <v>0.0162735693515999</v>
      </c>
      <c r="D120" s="9">
        <f t="shared" si="2"/>
        <v>0.77224359069</v>
      </c>
      <c r="E120" s="9">
        <f t="shared" si="2"/>
        <v>0</v>
      </c>
      <c r="F120" s="9">
        <f t="shared" si="2"/>
        <v>0</v>
      </c>
      <c r="G120" s="9">
        <f t="shared" si="2"/>
        <v>0.004645298592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2.7304803347328</v>
      </c>
      <c r="M120" s="9">
        <f t="shared" si="2"/>
        <v>0</v>
      </c>
      <c r="N120" s="9">
        <f t="shared" si="2"/>
        <v>0.0608199101399999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4.45512034741911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80" zoomScaleNormal="8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0.411242133938393</v>
      </c>
      <c r="C3" s="2">
        <v>0</v>
      </c>
      <c r="D3" s="2">
        <v>0.403035354233702</v>
      </c>
      <c r="E3" s="2">
        <v>0</v>
      </c>
      <c r="F3" s="2">
        <v>0</v>
      </c>
      <c r="G3" s="2">
        <v>0.01087546319062</v>
      </c>
      <c r="H3" s="2">
        <v>0.00130915521</v>
      </c>
      <c r="I3" s="2">
        <v>0.0010550733831</v>
      </c>
      <c r="J3" s="2">
        <v>0</v>
      </c>
      <c r="K3" s="2">
        <v>0</v>
      </c>
      <c r="L3" s="2">
        <v>0.261455848325726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1.08897302828154</v>
      </c>
    </row>
    <row r="4" ht="29" spans="1:19">
      <c r="A4" s="5" t="s">
        <v>266</v>
      </c>
      <c r="B4" s="1">
        <v>0.403142662390104</v>
      </c>
      <c r="C4" s="2">
        <v>0</v>
      </c>
      <c r="D4" s="2">
        <v>0.402303424795067</v>
      </c>
      <c r="E4" s="2">
        <v>0</v>
      </c>
      <c r="F4" s="2">
        <v>0</v>
      </c>
      <c r="G4" s="2">
        <v>0.0106929086351363</v>
      </c>
      <c r="H4" s="2">
        <v>0.00130915521</v>
      </c>
      <c r="I4" s="2">
        <v>0.0010550733831</v>
      </c>
      <c r="J4" s="2">
        <v>0</v>
      </c>
      <c r="K4" s="2">
        <v>0</v>
      </c>
      <c r="L4" s="2">
        <v>0.261062720492737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1.07956594490614</v>
      </c>
    </row>
    <row r="5" ht="29" spans="1:19">
      <c r="A5" s="6" t="s">
        <v>267</v>
      </c>
      <c r="B5" s="1">
        <v>0.37819256612641</v>
      </c>
      <c r="C5" s="2">
        <v>0</v>
      </c>
      <c r="D5" s="2">
        <v>0.375161571829317</v>
      </c>
      <c r="E5" s="2">
        <v>0</v>
      </c>
      <c r="F5" s="2">
        <v>0</v>
      </c>
      <c r="G5" s="2">
        <v>0.0095856105117105</v>
      </c>
      <c r="H5" s="2">
        <v>0.00130915521</v>
      </c>
      <c r="I5" s="2">
        <v>0.0010550733831</v>
      </c>
      <c r="J5" s="2">
        <v>0</v>
      </c>
      <c r="K5" s="2">
        <v>0</v>
      </c>
      <c r="L5" s="2">
        <v>0.15161814659331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0.916922123653848</v>
      </c>
    </row>
    <row r="6" spans="1:19">
      <c r="A6" s="6" t="s">
        <v>268</v>
      </c>
      <c r="B6" s="1">
        <v>0.0249500962636937</v>
      </c>
      <c r="C6" s="2">
        <v>0</v>
      </c>
      <c r="D6" s="2">
        <v>0.0271418529657498</v>
      </c>
      <c r="E6" s="2">
        <v>0</v>
      </c>
      <c r="F6" s="2">
        <v>0</v>
      </c>
      <c r="G6" s="2">
        <v>0.00110729812342581</v>
      </c>
      <c r="H6" s="2">
        <v>0</v>
      </c>
      <c r="I6" s="2">
        <v>0</v>
      </c>
      <c r="J6" s="2">
        <v>0</v>
      </c>
      <c r="K6" s="2">
        <v>0</v>
      </c>
      <c r="L6" s="2">
        <v>0.109444573899427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0.162643821252296</v>
      </c>
    </row>
    <row r="7" spans="1:19">
      <c r="A7" s="7" t="s">
        <v>269</v>
      </c>
      <c r="B7" s="1">
        <v>0.00226536943687765</v>
      </c>
      <c r="C7" s="2">
        <v>0</v>
      </c>
      <c r="D7" s="2">
        <v>0.00633596309705802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0.000138425293305963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0.00873975782724163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0.0142438982400938</v>
      </c>
      <c r="C12" s="2">
        <v>0</v>
      </c>
      <c r="D12" s="2">
        <v>0.0187501228366981</v>
      </c>
      <c r="E12" s="2">
        <v>0</v>
      </c>
      <c r="F12" s="2">
        <v>0</v>
      </c>
      <c r="G12" s="2">
        <v>0.000781094081659831</v>
      </c>
      <c r="H12" s="2">
        <v>0</v>
      </c>
      <c r="I12" s="2">
        <v>0</v>
      </c>
      <c r="J12" s="2">
        <v>0</v>
      </c>
      <c r="K12" s="2">
        <v>0</v>
      </c>
      <c r="L12" s="2">
        <v>0.103123152171788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0.13689826733024</v>
      </c>
    </row>
    <row r="13" spans="1:19">
      <c r="A13" s="7" t="s">
        <v>275</v>
      </c>
      <c r="B13" s="1">
        <v>0.00844082858672229</v>
      </c>
      <c r="C13" s="2">
        <v>0</v>
      </c>
      <c r="D13" s="2">
        <v>0.00205576703199371</v>
      </c>
      <c r="E13" s="2">
        <v>0</v>
      </c>
      <c r="F13" s="2">
        <v>0</v>
      </c>
      <c r="G13" s="2">
        <v>0.000326204041765983</v>
      </c>
      <c r="H13" s="2">
        <v>0</v>
      </c>
      <c r="I13" s="2">
        <v>0</v>
      </c>
      <c r="J13" s="2">
        <v>0</v>
      </c>
      <c r="K13" s="2">
        <v>0</v>
      </c>
      <c r="L13" s="2">
        <v>0.00618299643433304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0.017005796094815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0.00809947154828864</v>
      </c>
      <c r="C15" s="2">
        <v>0</v>
      </c>
      <c r="D15" s="2">
        <v>0.000429610757459986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0.000276850586611927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0.00880593289236056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0.00465276211274393</v>
      </c>
      <c r="C17" s="2">
        <v>0</v>
      </c>
      <c r="D17" s="2">
        <v>0.000445522266995542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0.00509828437973947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0.00465276211274392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0.00465276211274392</v>
      </c>
    </row>
    <row r="29" ht="29" spans="1:19">
      <c r="A29" s="6" t="s">
        <v>291</v>
      </c>
      <c r="B29" s="1">
        <v>0.00465276211274392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0.00465276211274392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0.119172746914414</v>
      </c>
      <c r="C31" s="2">
        <v>0</v>
      </c>
      <c r="D31" s="2">
        <v>0.0562280923967444</v>
      </c>
      <c r="E31" s="2">
        <v>0</v>
      </c>
      <c r="F31" s="2">
        <v>0</v>
      </c>
      <c r="G31" s="2">
        <v>0.00634152627983595</v>
      </c>
      <c r="H31" s="2">
        <v>0</v>
      </c>
      <c r="I31" s="2">
        <v>0</v>
      </c>
      <c r="J31" s="2">
        <v>0</v>
      </c>
      <c r="K31" s="2">
        <v>0</v>
      </c>
      <c r="L31" s="2">
        <v>0.439954341208477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0.621696706799471</v>
      </c>
    </row>
    <row r="32" spans="1:19">
      <c r="A32" s="5" t="s">
        <v>294</v>
      </c>
      <c r="B32" s="1">
        <v>0.0412188458153321</v>
      </c>
      <c r="C32" s="2">
        <v>0</v>
      </c>
      <c r="D32" s="2">
        <v>0.027546199410707</v>
      </c>
      <c r="E32" s="2">
        <v>0</v>
      </c>
      <c r="F32" s="2">
        <v>0</v>
      </c>
      <c r="G32" s="2">
        <v>0.00442403526633935</v>
      </c>
      <c r="H32" s="2">
        <v>0</v>
      </c>
      <c r="I32" s="2">
        <v>0</v>
      </c>
      <c r="J32" s="2">
        <v>0</v>
      </c>
      <c r="K32" s="2">
        <v>0</v>
      </c>
      <c r="L32" s="2">
        <v>0.189358422011425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0.262547502503803</v>
      </c>
    </row>
    <row r="33" spans="1:19">
      <c r="A33" s="5" t="s">
        <v>295</v>
      </c>
      <c r="B33" s="1">
        <v>0.0384004631954802</v>
      </c>
      <c r="C33" s="2">
        <v>0</v>
      </c>
      <c r="D33" s="2">
        <v>0.00682381323874206</v>
      </c>
      <c r="E33" s="2">
        <v>0</v>
      </c>
      <c r="F33" s="2">
        <v>0</v>
      </c>
      <c r="G33" s="2">
        <v>0.000773132376641828</v>
      </c>
      <c r="H33" s="2">
        <v>0</v>
      </c>
      <c r="I33" s="2">
        <v>0</v>
      </c>
      <c r="J33" s="2">
        <v>0</v>
      </c>
      <c r="K33" s="2">
        <v>0</v>
      </c>
      <c r="L33" s="2">
        <v>0.0359791895499897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0.0819765983608538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0.000640541504511765</v>
      </c>
      <c r="C41" s="2">
        <v>0</v>
      </c>
      <c r="D41" s="2">
        <v>0.00108421737928151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0.00172475888379327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0.0116258283068886</v>
      </c>
      <c r="C46" s="2">
        <v>0</v>
      </c>
      <c r="D46" s="2">
        <v>0.00476154813453005</v>
      </c>
      <c r="E46" s="2">
        <v>0</v>
      </c>
      <c r="F46" s="2">
        <v>0</v>
      </c>
      <c r="G46" s="2">
        <v>6.13597124318911e-6</v>
      </c>
      <c r="H46" s="2">
        <v>0</v>
      </c>
      <c r="I46" s="2">
        <v>0</v>
      </c>
      <c r="J46" s="2">
        <v>0</v>
      </c>
      <c r="K46" s="2">
        <v>0</v>
      </c>
      <c r="L46" s="2">
        <v>0.0538748733061133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0.0702683857187751</v>
      </c>
    </row>
    <row r="47" ht="29" spans="1:19">
      <c r="A47" s="5" t="s">
        <v>309</v>
      </c>
      <c r="B47" s="1">
        <v>0.00121702885857236</v>
      </c>
      <c r="C47" s="2">
        <v>0</v>
      </c>
      <c r="D47" s="2">
        <v>0.000344247061077511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0.0122272146570491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0.013788490576699</v>
      </c>
    </row>
    <row r="48" spans="1:19">
      <c r="A48" s="5" t="s">
        <v>310</v>
      </c>
      <c r="B48" s="1">
        <v>0.0024340577171447</v>
      </c>
      <c r="C48" s="2">
        <v>0</v>
      </c>
      <c r="D48" s="2">
        <v>0.00241938121430176</v>
      </c>
      <c r="E48" s="2">
        <v>0</v>
      </c>
      <c r="F48" s="2">
        <v>0</v>
      </c>
      <c r="G48" s="2">
        <v>0.00017487518043089</v>
      </c>
      <c r="H48" s="2">
        <v>0</v>
      </c>
      <c r="I48" s="2">
        <v>0</v>
      </c>
      <c r="J48" s="2">
        <v>0</v>
      </c>
      <c r="K48" s="2">
        <v>0</v>
      </c>
      <c r="L48" s="2">
        <v>0.000822660525312983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0.00585097463719033</v>
      </c>
    </row>
    <row r="49" ht="29" spans="1:19">
      <c r="A49" s="5" t="s">
        <v>311</v>
      </c>
      <c r="B49" s="1">
        <v>0.00544460278834999</v>
      </c>
      <c r="C49" s="2">
        <v>0</v>
      </c>
      <c r="D49" s="2">
        <v>0.0102501975382519</v>
      </c>
      <c r="E49" s="2">
        <v>0</v>
      </c>
      <c r="F49" s="2">
        <v>0</v>
      </c>
      <c r="G49" s="2">
        <v>0.000963347485180691</v>
      </c>
      <c r="H49" s="2">
        <v>0</v>
      </c>
      <c r="I49" s="2">
        <v>0</v>
      </c>
      <c r="J49" s="2">
        <v>0</v>
      </c>
      <c r="K49" s="2">
        <v>0</v>
      </c>
      <c r="L49" s="2">
        <v>0.127084147177459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0.143742294989242</v>
      </c>
    </row>
    <row r="50" spans="1:19">
      <c r="A50" s="5" t="s">
        <v>312</v>
      </c>
      <c r="B50" s="1">
        <v>0.000672568579737353</v>
      </c>
      <c r="C50" s="2">
        <v>0</v>
      </c>
      <c r="D50" s="2">
        <v>0.000164080374906103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0.000836648954643456</v>
      </c>
    </row>
    <row r="51" ht="29" spans="1:19">
      <c r="A51" s="5" t="s">
        <v>313</v>
      </c>
      <c r="B51" s="1">
        <v>0.00156932668605382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0.00156932668605382</v>
      </c>
    </row>
    <row r="52" ht="29" spans="1:19">
      <c r="A52" s="5" t="s">
        <v>314</v>
      </c>
      <c r="B52" s="1">
        <v>0.00525244033699647</v>
      </c>
      <c r="C52" s="2">
        <v>0</v>
      </c>
      <c r="D52" s="2">
        <v>0.000688494122155021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0.00993766401696574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0.0158785984761172</v>
      </c>
    </row>
    <row r="53" spans="1:19">
      <c r="A53" s="5" t="s">
        <v>315</v>
      </c>
      <c r="B53" s="1">
        <v>0.00682176702305029</v>
      </c>
      <c r="C53" s="2">
        <v>0</v>
      </c>
      <c r="D53" s="2">
        <v>0.00148315789866105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0.00745841311876223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0.0157633380404736</v>
      </c>
    </row>
    <row r="54" ht="29" spans="1:19">
      <c r="A54" s="5" t="s">
        <v>316</v>
      </c>
      <c r="B54" s="1">
        <v>0.00227392234101677</v>
      </c>
      <c r="C54" s="2">
        <v>0</v>
      </c>
      <c r="D54" s="2">
        <v>0.00056945541879177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0.00278540081972409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0.00562877857953263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0.00160135376127941</v>
      </c>
      <c r="C58" s="2">
        <v>0</v>
      </c>
      <c r="D58" s="2">
        <v>9.22867553062193e-5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0.000418967221072716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0.00211260773765834</v>
      </c>
    </row>
    <row r="59" ht="29" spans="1:19">
      <c r="A59" s="4" t="s">
        <v>321</v>
      </c>
      <c r="B59" s="1">
        <v>0.146189785582413</v>
      </c>
      <c r="C59" s="2">
        <v>0.034053437286</v>
      </c>
      <c r="D59" s="2">
        <v>0.00847446997863662</v>
      </c>
      <c r="E59" s="2">
        <v>0</v>
      </c>
      <c r="F59" s="2">
        <v>0</v>
      </c>
      <c r="G59" s="2">
        <v>0.00310342744322316</v>
      </c>
      <c r="H59" s="2">
        <v>0</v>
      </c>
      <c r="I59" s="2">
        <v>0</v>
      </c>
      <c r="J59" s="2">
        <v>0</v>
      </c>
      <c r="K59" s="2">
        <v>0</v>
      </c>
      <c r="L59" s="2">
        <v>7.39507229623756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7.58689341652783</v>
      </c>
    </row>
    <row r="60" ht="29" spans="1:19">
      <c r="A60" s="5" t="s">
        <v>322</v>
      </c>
      <c r="B60" s="1">
        <v>0.146189785582413</v>
      </c>
      <c r="C60" s="2">
        <v>0.034053437286</v>
      </c>
      <c r="D60" s="2">
        <v>0.00847446997863662</v>
      </c>
      <c r="E60" s="2">
        <v>0</v>
      </c>
      <c r="F60" s="2">
        <v>0</v>
      </c>
      <c r="G60" s="2">
        <v>0.00310342744322316</v>
      </c>
      <c r="H60" s="2">
        <v>0</v>
      </c>
      <c r="I60" s="2">
        <v>0</v>
      </c>
      <c r="J60" s="2">
        <v>0</v>
      </c>
      <c r="K60" s="2">
        <v>0</v>
      </c>
      <c r="L60" s="2">
        <v>7.39507229623756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7.58689341652783</v>
      </c>
    </row>
    <row r="61" ht="29" spans="1:19">
      <c r="A61" s="6" t="s">
        <v>323</v>
      </c>
      <c r="B61" s="1">
        <v>0.086789522609716</v>
      </c>
      <c r="C61" s="2">
        <v>0.0253390841352</v>
      </c>
      <c r="D61" s="2">
        <v>0.00524761584482606</v>
      </c>
      <c r="E61" s="2">
        <v>0</v>
      </c>
      <c r="F61" s="2">
        <v>0</v>
      </c>
      <c r="G61" s="2">
        <v>0.000915765475049457</v>
      </c>
      <c r="H61" s="2">
        <v>0</v>
      </c>
      <c r="I61" s="2">
        <v>0</v>
      </c>
      <c r="J61" s="2">
        <v>0</v>
      </c>
      <c r="K61" s="2">
        <v>0</v>
      </c>
      <c r="L61" s="2">
        <v>6.35240130828087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6.47069329634566</v>
      </c>
    </row>
    <row r="62" spans="1:19">
      <c r="A62" s="7" t="s">
        <v>324</v>
      </c>
      <c r="B62" s="1">
        <v>0.00843700863110898</v>
      </c>
      <c r="C62" s="2">
        <v>0.0253390841352</v>
      </c>
      <c r="D62" s="2">
        <v>0.000617366569979536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6.32349626136801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6.3578897207043</v>
      </c>
    </row>
    <row r="63" ht="29" spans="1:19">
      <c r="A63" s="7" t="s">
        <v>325</v>
      </c>
      <c r="B63" s="1">
        <v>0.0783525139786071</v>
      </c>
      <c r="C63" s="2">
        <v>0</v>
      </c>
      <c r="D63" s="2">
        <v>0.00463024927484652</v>
      </c>
      <c r="E63" s="2">
        <v>0</v>
      </c>
      <c r="F63" s="2">
        <v>0</v>
      </c>
      <c r="G63" s="2">
        <v>0.000915765475049457</v>
      </c>
      <c r="H63" s="2">
        <v>0</v>
      </c>
      <c r="I63" s="2">
        <v>0</v>
      </c>
      <c r="J63" s="2">
        <v>0</v>
      </c>
      <c r="K63" s="2">
        <v>0</v>
      </c>
      <c r="L63" s="2">
        <v>0.0289050469128629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0.112803575641366</v>
      </c>
    </row>
    <row r="64" ht="29" spans="1:19">
      <c r="A64" s="6" t="s">
        <v>326</v>
      </c>
      <c r="B64" s="1">
        <v>0.0409443065921464</v>
      </c>
      <c r="C64" s="2">
        <v>0</v>
      </c>
      <c r="D64" s="2">
        <v>0.000973784383575969</v>
      </c>
      <c r="E64" s="2">
        <v>0</v>
      </c>
      <c r="F64" s="2">
        <v>0</v>
      </c>
      <c r="G64" s="2">
        <v>0.00137664091020507</v>
      </c>
      <c r="H64" s="2">
        <v>0</v>
      </c>
      <c r="I64" s="2">
        <v>0</v>
      </c>
      <c r="J64" s="2">
        <v>0</v>
      </c>
      <c r="K64" s="2">
        <v>0</v>
      </c>
      <c r="L64" s="2">
        <v>0.00696371508857867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0.0502584469745061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0.0409443065921464</v>
      </c>
      <c r="C66" s="2">
        <v>0</v>
      </c>
      <c r="D66" s="2">
        <v>0.000973784383575969</v>
      </c>
      <c r="E66" s="2">
        <v>0</v>
      </c>
      <c r="F66" s="2">
        <v>0</v>
      </c>
      <c r="G66" s="2">
        <v>0.00137664091020507</v>
      </c>
      <c r="H66" s="2">
        <v>0</v>
      </c>
      <c r="I66" s="2">
        <v>0</v>
      </c>
      <c r="J66" s="2">
        <v>0</v>
      </c>
      <c r="K66" s="2">
        <v>0</v>
      </c>
      <c r="L66" s="2">
        <v>0.00696371508857867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0.0502584469745061</v>
      </c>
    </row>
    <row r="67" spans="1:19">
      <c r="A67" s="6" t="s">
        <v>329</v>
      </c>
      <c r="B67" s="1">
        <v>0.0184559563805508</v>
      </c>
      <c r="C67" s="2">
        <v>0</v>
      </c>
      <c r="D67" s="2">
        <v>0.00225306975023459</v>
      </c>
      <c r="E67" s="2">
        <v>0</v>
      </c>
      <c r="F67" s="2">
        <v>0</v>
      </c>
      <c r="G67" s="2">
        <v>0.000811021057968637</v>
      </c>
      <c r="H67" s="2">
        <v>0</v>
      </c>
      <c r="I67" s="2">
        <v>0</v>
      </c>
      <c r="J67" s="2">
        <v>0</v>
      </c>
      <c r="K67" s="2">
        <v>0</v>
      </c>
      <c r="L67" s="2">
        <v>1.0357072728681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1.05722732005685</v>
      </c>
    </row>
    <row r="68" spans="1:19">
      <c r="A68" s="7" t="s">
        <v>329</v>
      </c>
      <c r="B68" s="1">
        <v>0.0184559563805508</v>
      </c>
      <c r="C68" s="2">
        <v>0</v>
      </c>
      <c r="D68" s="2">
        <v>0.00225306975023459</v>
      </c>
      <c r="E68" s="2">
        <v>0</v>
      </c>
      <c r="F68" s="2">
        <v>0</v>
      </c>
      <c r="G68" s="2">
        <v>0.000811021057968637</v>
      </c>
      <c r="H68" s="2">
        <v>0</v>
      </c>
      <c r="I68" s="2">
        <v>0</v>
      </c>
      <c r="J68" s="2">
        <v>0</v>
      </c>
      <c r="K68" s="2">
        <v>0</v>
      </c>
      <c r="L68" s="2">
        <v>1.0357072728681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1.05722732005685</v>
      </c>
    </row>
    <row r="69" spans="1:19">
      <c r="A69" s="8" t="s">
        <v>329</v>
      </c>
      <c r="B69" s="1">
        <v>0.0169360540903878</v>
      </c>
      <c r="C69" s="2">
        <v>0</v>
      </c>
      <c r="D69" s="2">
        <v>0.00207167854152927</v>
      </c>
      <c r="E69" s="2">
        <v>0</v>
      </c>
      <c r="F69" s="2">
        <v>0</v>
      </c>
      <c r="G69" s="2">
        <v>0.000790072174552473</v>
      </c>
      <c r="H69" s="2">
        <v>0</v>
      </c>
      <c r="I69" s="2">
        <v>0</v>
      </c>
      <c r="J69" s="2">
        <v>0</v>
      </c>
      <c r="K69" s="2">
        <v>0</v>
      </c>
      <c r="L69" s="2">
        <v>1.02868449632105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1.04848230112752</v>
      </c>
    </row>
    <row r="70" ht="43.5" spans="1:19">
      <c r="A70" s="8" t="s">
        <v>330</v>
      </c>
      <c r="B70" s="1">
        <v>0.00151990229016299</v>
      </c>
      <c r="C70" s="2">
        <v>0</v>
      </c>
      <c r="D70" s="2">
        <v>0.000181391208705327</v>
      </c>
      <c r="E70" s="2">
        <v>0</v>
      </c>
      <c r="F70" s="2">
        <v>0</v>
      </c>
      <c r="G70" s="2">
        <v>2.0948883416164e-5</v>
      </c>
      <c r="H70" s="2">
        <v>0</v>
      </c>
      <c r="I70" s="2">
        <v>0</v>
      </c>
      <c r="J70" s="2">
        <v>0</v>
      </c>
      <c r="K70" s="2">
        <v>0</v>
      </c>
      <c r="L70" s="2">
        <v>0.00702277654705563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0.00874501892934011</v>
      </c>
    </row>
    <row r="71" ht="29" spans="1:19">
      <c r="A71" s="4" t="s">
        <v>331</v>
      </c>
      <c r="B71" s="1">
        <v>0.0447905899386815</v>
      </c>
      <c r="C71" s="2">
        <v>0</v>
      </c>
      <c r="D71" s="2">
        <v>0.00790802023917086</v>
      </c>
      <c r="E71" s="2">
        <v>0</v>
      </c>
      <c r="F71" s="2">
        <v>0</v>
      </c>
      <c r="G71" s="2">
        <v>0.00310043474559228</v>
      </c>
      <c r="H71" s="2">
        <v>0</v>
      </c>
      <c r="I71" s="2">
        <v>0</v>
      </c>
      <c r="J71" s="2">
        <v>0</v>
      </c>
      <c r="K71" s="2">
        <v>0</v>
      </c>
      <c r="L71" s="2">
        <v>0.00215389756384079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0.0579529424872854</v>
      </c>
    </row>
    <row r="72" spans="1:19">
      <c r="A72" s="5" t="s">
        <v>332</v>
      </c>
      <c r="B72" s="1">
        <v>0.0391137881497956</v>
      </c>
      <c r="C72" s="2">
        <v>0</v>
      </c>
      <c r="D72" s="2">
        <v>0.00498666708844295</v>
      </c>
      <c r="E72" s="2">
        <v>0</v>
      </c>
      <c r="F72" s="2">
        <v>0</v>
      </c>
      <c r="G72" s="2">
        <v>0.00240313619759711</v>
      </c>
      <c r="H72" s="2">
        <v>0</v>
      </c>
      <c r="I72" s="2">
        <v>0</v>
      </c>
      <c r="J72" s="2">
        <v>0</v>
      </c>
      <c r="K72" s="2">
        <v>0</v>
      </c>
      <c r="L72" s="2">
        <v>0.00175154137796479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0.0482551328138004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0.00567680178888582</v>
      </c>
      <c r="C74" s="2">
        <v>0</v>
      </c>
      <c r="D74" s="2">
        <v>0.00289589473547102</v>
      </c>
      <c r="E74" s="2">
        <v>0</v>
      </c>
      <c r="F74" s="2">
        <v>0</v>
      </c>
      <c r="G74" s="2">
        <v>0.000697298547995175</v>
      </c>
      <c r="H74" s="2">
        <v>0</v>
      </c>
      <c r="I74" s="2">
        <v>0</v>
      </c>
      <c r="J74" s="2">
        <v>0</v>
      </c>
      <c r="K74" s="2">
        <v>0</v>
      </c>
      <c r="L74" s="2">
        <v>0.000380208138947046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0.00965020321129906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0.0585937842064886</v>
      </c>
      <c r="C76" s="2">
        <v>0</v>
      </c>
      <c r="D76" s="2">
        <v>0.0416722434736187</v>
      </c>
      <c r="E76" s="2">
        <v>0</v>
      </c>
      <c r="F76" s="2">
        <v>0</v>
      </c>
      <c r="G76" s="2">
        <v>0.00129284537654041</v>
      </c>
      <c r="H76" s="2">
        <v>0</v>
      </c>
      <c r="I76" s="2">
        <v>0</v>
      </c>
      <c r="J76" s="2">
        <v>0</v>
      </c>
      <c r="K76" s="2">
        <v>0</v>
      </c>
      <c r="L76" s="2">
        <v>0.00875955256040136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0.110318425617049</v>
      </c>
    </row>
    <row r="77" spans="1:19">
      <c r="A77" s="5" t="s">
        <v>337</v>
      </c>
      <c r="B77" s="1">
        <v>0.0319489665075083</v>
      </c>
      <c r="C77" s="2">
        <v>0</v>
      </c>
      <c r="D77" s="2">
        <v>0.016999856787787</v>
      </c>
      <c r="E77" s="2">
        <v>0</v>
      </c>
      <c r="F77" s="2">
        <v>0</v>
      </c>
      <c r="G77" s="2">
        <v>0.000634451897746683</v>
      </c>
      <c r="H77" s="2">
        <v>0</v>
      </c>
      <c r="I77" s="2">
        <v>0</v>
      </c>
      <c r="J77" s="2">
        <v>0</v>
      </c>
      <c r="K77" s="2">
        <v>0</v>
      </c>
      <c r="L77" s="2">
        <v>0.00179952881297752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0.0513828040060195</v>
      </c>
    </row>
    <row r="78" spans="1:19">
      <c r="A78" s="5" t="s">
        <v>338</v>
      </c>
      <c r="B78" s="1">
        <v>0.0266448176989802</v>
      </c>
      <c r="C78" s="2">
        <v>0</v>
      </c>
      <c r="D78" s="2">
        <v>0.0246723866858317</v>
      </c>
      <c r="E78" s="2">
        <v>0</v>
      </c>
      <c r="F78" s="2">
        <v>0</v>
      </c>
      <c r="G78" s="2">
        <v>0.000658393478793727</v>
      </c>
      <c r="H78" s="2">
        <v>0</v>
      </c>
      <c r="I78" s="2">
        <v>0</v>
      </c>
      <c r="J78" s="2">
        <v>0</v>
      </c>
      <c r="K78" s="2">
        <v>0</v>
      </c>
      <c r="L78" s="2">
        <v>0.00696002374742384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0.0589356216110295</v>
      </c>
    </row>
    <row r="79" spans="1:19">
      <c r="A79" s="6" t="s">
        <v>339</v>
      </c>
      <c r="B79" s="1">
        <v>0.0266448176989802</v>
      </c>
      <c r="C79" s="2">
        <v>0</v>
      </c>
      <c r="D79" s="2">
        <v>0.0246723866858317</v>
      </c>
      <c r="E79" s="2">
        <v>0</v>
      </c>
      <c r="F79" s="2">
        <v>0</v>
      </c>
      <c r="G79" s="2">
        <v>0.000658393478793727</v>
      </c>
      <c r="H79" s="2">
        <v>0</v>
      </c>
      <c r="I79" s="2">
        <v>0</v>
      </c>
      <c r="J79" s="2">
        <v>0</v>
      </c>
      <c r="K79" s="2">
        <v>0</v>
      </c>
      <c r="L79" s="2">
        <v>0.00696002374742384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0.0589356216110295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0.31033923292002</v>
      </c>
      <c r="C86" s="2">
        <v>0</v>
      </c>
      <c r="D86" s="2">
        <v>0.102890185260713</v>
      </c>
      <c r="E86" s="2">
        <v>0</v>
      </c>
      <c r="F86" s="2">
        <v>0</v>
      </c>
      <c r="G86" s="2">
        <v>0.00327999660344511</v>
      </c>
      <c r="H86" s="2">
        <v>0</v>
      </c>
      <c r="I86" s="2">
        <v>0</v>
      </c>
      <c r="J86" s="2">
        <v>0</v>
      </c>
      <c r="K86" s="2">
        <v>0</v>
      </c>
      <c r="L86" s="2">
        <v>0.0166627139728832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0.433172128757061</v>
      </c>
    </row>
    <row r="87" ht="29" spans="1:19">
      <c r="A87" s="5" t="s">
        <v>346</v>
      </c>
      <c r="B87" s="1">
        <v>0.00961570836633745</v>
      </c>
      <c r="C87" s="2">
        <v>0</v>
      </c>
      <c r="D87" s="2">
        <v>0.00238036182651904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0.00204500299977343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0.0140410731926299</v>
      </c>
    </row>
    <row r="88" ht="29" spans="1:19">
      <c r="A88" s="5" t="s">
        <v>347</v>
      </c>
      <c r="B88" s="1">
        <v>0.275784719629375</v>
      </c>
      <c r="C88" s="2">
        <v>0</v>
      </c>
      <c r="D88" s="2">
        <v>0.0927131837617722</v>
      </c>
      <c r="E88" s="2">
        <v>0</v>
      </c>
      <c r="F88" s="2">
        <v>0</v>
      </c>
      <c r="G88" s="2">
        <v>0.00162503481356815</v>
      </c>
      <c r="H88" s="2">
        <v>0</v>
      </c>
      <c r="I88" s="2">
        <v>0</v>
      </c>
      <c r="J88" s="2">
        <v>0</v>
      </c>
      <c r="K88" s="2">
        <v>0</v>
      </c>
      <c r="L88" s="2">
        <v>0.00565882599034778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0.375781764195063</v>
      </c>
    </row>
    <row r="89" spans="1:19">
      <c r="A89" s="6" t="s">
        <v>348</v>
      </c>
      <c r="B89" s="1">
        <v>0.275784719629375</v>
      </c>
      <c r="C89" s="2">
        <v>0</v>
      </c>
      <c r="D89" s="2">
        <v>0.0927131837617722</v>
      </c>
      <c r="E89" s="2">
        <v>0</v>
      </c>
      <c r="F89" s="2">
        <v>0</v>
      </c>
      <c r="G89" s="2">
        <v>0.00162503481356815</v>
      </c>
      <c r="H89" s="2">
        <v>0</v>
      </c>
      <c r="I89" s="2">
        <v>0</v>
      </c>
      <c r="J89" s="2">
        <v>0</v>
      </c>
      <c r="K89" s="2">
        <v>0</v>
      </c>
      <c r="L89" s="2">
        <v>0.00565882599034778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0.375781764195063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0.0249388049243075</v>
      </c>
      <c r="C99" s="2">
        <v>0</v>
      </c>
      <c r="D99" s="2">
        <v>0.00779663967242198</v>
      </c>
      <c r="E99" s="2">
        <v>0</v>
      </c>
      <c r="F99" s="2">
        <v>0</v>
      </c>
      <c r="G99" s="2">
        <v>0.00147839262965501</v>
      </c>
      <c r="H99" s="2">
        <v>0</v>
      </c>
      <c r="I99" s="2">
        <v>0</v>
      </c>
      <c r="J99" s="2">
        <v>0</v>
      </c>
      <c r="K99" s="2">
        <v>0</v>
      </c>
      <c r="L99" s="2">
        <v>0.00895888498276195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0.0431727222091464</v>
      </c>
    </row>
    <row r="100" spans="1:19">
      <c r="A100" s="4" t="s">
        <v>359</v>
      </c>
      <c r="B100" s="1">
        <v>0.325135016438546</v>
      </c>
      <c r="C100" s="2">
        <v>0.0011766995064</v>
      </c>
      <c r="D100" s="2">
        <v>0.543791749887129</v>
      </c>
      <c r="E100" s="2">
        <v>0</v>
      </c>
      <c r="F100" s="2">
        <v>0</v>
      </c>
      <c r="G100" s="2">
        <v>0.0124436367492015</v>
      </c>
      <c r="H100" s="2">
        <v>0</v>
      </c>
      <c r="I100" s="2">
        <v>0</v>
      </c>
      <c r="J100" s="2">
        <v>0</v>
      </c>
      <c r="K100" s="2">
        <v>0</v>
      </c>
      <c r="L100" s="2">
        <v>0.730066070919116</v>
      </c>
      <c r="M100" s="2">
        <v>0</v>
      </c>
      <c r="N100" s="2">
        <v>0.00206702016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1.61468019366039</v>
      </c>
    </row>
    <row r="101" spans="1:19">
      <c r="A101" s="5" t="s">
        <v>360</v>
      </c>
      <c r="B101" s="1">
        <v>0.267517331017573</v>
      </c>
      <c r="C101" s="2">
        <v>0</v>
      </c>
      <c r="D101" s="2">
        <v>0.424945502864162</v>
      </c>
      <c r="E101" s="2">
        <v>0</v>
      </c>
      <c r="F101" s="2">
        <v>0</v>
      </c>
      <c r="G101" s="2">
        <v>0.0115308639717829</v>
      </c>
      <c r="H101" s="2">
        <v>0</v>
      </c>
      <c r="I101" s="2">
        <v>0</v>
      </c>
      <c r="J101" s="2">
        <v>0</v>
      </c>
      <c r="K101" s="2">
        <v>0</v>
      </c>
      <c r="L101" s="2">
        <v>0.629168797463687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1.33316249531721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0.0227430066847461</v>
      </c>
      <c r="C104" s="2">
        <v>0</v>
      </c>
      <c r="D104" s="2">
        <v>0.00182982359658883</v>
      </c>
      <c r="E104" s="2">
        <v>0</v>
      </c>
      <c r="F104" s="2">
        <v>0</v>
      </c>
      <c r="G104" s="2">
        <v>0.000128685998127865</v>
      </c>
      <c r="H104" s="2">
        <v>0</v>
      </c>
      <c r="I104" s="2">
        <v>0</v>
      </c>
      <c r="J104" s="2">
        <v>0</v>
      </c>
      <c r="K104" s="2">
        <v>0</v>
      </c>
      <c r="L104" s="2">
        <v>0.000679206772487927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0.0253807230519508</v>
      </c>
    </row>
    <row r="105" ht="29" spans="1:19">
      <c r="A105" s="6" t="s">
        <v>364</v>
      </c>
      <c r="B105" s="1">
        <v>0.200063993319568</v>
      </c>
      <c r="C105" s="2">
        <v>0</v>
      </c>
      <c r="D105" s="2">
        <v>0.406010806516851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0.606074799836419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0.055880156943012</v>
      </c>
      <c r="C112" s="2">
        <v>0.0011766995064</v>
      </c>
      <c r="D112" s="2">
        <v>0.118715772644776</v>
      </c>
      <c r="E112" s="2">
        <v>0</v>
      </c>
      <c r="F112" s="2">
        <v>0</v>
      </c>
      <c r="G112" s="2">
        <v>0.000912772777418577</v>
      </c>
      <c r="H112" s="2">
        <v>0</v>
      </c>
      <c r="I112" s="2">
        <v>0</v>
      </c>
      <c r="J112" s="2">
        <v>0</v>
      </c>
      <c r="K112" s="2">
        <v>0</v>
      </c>
      <c r="L112" s="2">
        <v>0.100897273455428</v>
      </c>
      <c r="M112" s="2">
        <v>0</v>
      </c>
      <c r="N112" s="2">
        <v>0.0003418224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0.277924497727035</v>
      </c>
    </row>
    <row r="113" spans="1:19">
      <c r="A113" s="5" t="s">
        <v>372</v>
      </c>
      <c r="B113" s="1">
        <v>0.0017375284779615</v>
      </c>
      <c r="C113" s="2">
        <v>0</v>
      </c>
      <c r="D113" s="2">
        <v>0.000130474378191552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0.00186800285615305</v>
      </c>
    </row>
    <row r="114" spans="1:19">
      <c r="A114" s="4" t="s">
        <v>373</v>
      </c>
      <c r="B114" s="1">
        <v>0.0390211649188791</v>
      </c>
      <c r="C114" s="2">
        <v>0</v>
      </c>
      <c r="D114" s="2">
        <v>0.000887862232083972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0.00223695273982437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0.0421459798907874</v>
      </c>
    </row>
    <row r="115" spans="1:19">
      <c r="A115" s="4" t="s">
        <v>374</v>
      </c>
      <c r="B115" s="1">
        <v>0.0648905222657352</v>
      </c>
      <c r="C115" s="2">
        <v>0</v>
      </c>
      <c r="D115" s="2">
        <v>0.00350689670163633</v>
      </c>
      <c r="E115" s="2">
        <v>0</v>
      </c>
      <c r="F115" s="2">
        <v>0</v>
      </c>
      <c r="G115" s="2">
        <v>0.000377079901490953</v>
      </c>
      <c r="H115" s="2">
        <v>0</v>
      </c>
      <c r="I115" s="2">
        <v>0</v>
      </c>
      <c r="J115" s="2">
        <v>0</v>
      </c>
      <c r="K115" s="2">
        <v>0</v>
      </c>
      <c r="L115" s="2">
        <v>0.0403666611985964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0.109141160067459</v>
      </c>
    </row>
    <row r="116" spans="1:19">
      <c r="A116" s="4" t="s">
        <v>375</v>
      </c>
      <c r="B116" s="1">
        <v>0.260275512586894</v>
      </c>
      <c r="C116" s="2">
        <v>0</v>
      </c>
      <c r="D116" s="2">
        <v>0.00569950271563582</v>
      </c>
      <c r="E116" s="2">
        <v>0</v>
      </c>
      <c r="F116" s="2">
        <v>0</v>
      </c>
      <c r="G116" s="2">
        <v>0.00129883077180217</v>
      </c>
      <c r="H116" s="2">
        <v>0</v>
      </c>
      <c r="I116" s="2">
        <v>0</v>
      </c>
      <c r="J116" s="2">
        <v>0</v>
      </c>
      <c r="K116" s="2">
        <v>0</v>
      </c>
      <c r="L116" s="2">
        <v>0.0622415488820934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0.329515394956426</v>
      </c>
    </row>
    <row r="117" spans="1:19">
      <c r="A117" s="5" t="s">
        <v>376</v>
      </c>
      <c r="B117" s="1">
        <v>0.233475602817491</v>
      </c>
      <c r="C117" s="2">
        <v>0</v>
      </c>
      <c r="D117" s="2">
        <v>0.00502485471132829</v>
      </c>
      <c r="E117" s="2">
        <v>0</v>
      </c>
      <c r="F117" s="2">
        <v>0</v>
      </c>
      <c r="G117" s="2">
        <v>0.00107138575185525</v>
      </c>
      <c r="H117" s="2">
        <v>0</v>
      </c>
      <c r="I117" s="2">
        <v>0</v>
      </c>
      <c r="J117" s="2">
        <v>0</v>
      </c>
      <c r="K117" s="2">
        <v>0</v>
      </c>
      <c r="L117" s="2">
        <v>0.0589581009248759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0.29852994420555</v>
      </c>
    </row>
    <row r="118" spans="1:19">
      <c r="A118" s="5" t="s">
        <v>377</v>
      </c>
      <c r="B118" s="1">
        <v>0.0267999097694039</v>
      </c>
      <c r="C118" s="2">
        <v>0</v>
      </c>
      <c r="D118" s="2">
        <v>0.000674648004307534</v>
      </c>
      <c r="E118" s="2">
        <v>0</v>
      </c>
      <c r="F118" s="2">
        <v>0</v>
      </c>
      <c r="G118" s="2">
        <v>0.000227445019946924</v>
      </c>
      <c r="H118" s="2">
        <v>0</v>
      </c>
      <c r="I118" s="2">
        <v>0</v>
      </c>
      <c r="J118" s="2">
        <v>0</v>
      </c>
      <c r="K118" s="2">
        <v>0</v>
      </c>
      <c r="L118" s="2">
        <v>0.00328344795721746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0.0309854507508758</v>
      </c>
    </row>
    <row r="119" spans="1:19">
      <c r="A119" s="4" t="s">
        <v>378</v>
      </c>
      <c r="B119" s="1">
        <v>0.00908839532689315</v>
      </c>
      <c r="C119" s="2">
        <v>0</v>
      </c>
      <c r="D119" s="2">
        <v>0.000327777096432434</v>
      </c>
      <c r="E119" s="2">
        <v>0</v>
      </c>
      <c r="F119" s="2">
        <v>0</v>
      </c>
      <c r="G119" s="2">
        <v>6.28466502484922e-5</v>
      </c>
      <c r="H119" s="2">
        <v>0</v>
      </c>
      <c r="I119" s="2">
        <v>0</v>
      </c>
      <c r="J119" s="2">
        <v>0</v>
      </c>
      <c r="K119" s="2">
        <v>0</v>
      </c>
      <c r="L119" s="2">
        <v>0.012495189809085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0.0219742088826591</v>
      </c>
    </row>
    <row r="120" spans="1:19">
      <c r="A120" s="3" t="s">
        <v>379</v>
      </c>
      <c r="B120" s="1">
        <v>1.7933916471501</v>
      </c>
      <c r="C120" s="9">
        <f t="shared" ref="B120:S120" si="2">C3+C17+C31+C59+C71+C76+C86+C100+C114+C115+C116+C119</f>
        <v>0.0352301367924</v>
      </c>
      <c r="D120" s="9">
        <f t="shared" si="2"/>
        <v>1.1748676764825</v>
      </c>
      <c r="E120" s="9">
        <f t="shared" si="2"/>
        <v>0</v>
      </c>
      <c r="F120" s="9">
        <f t="shared" si="2"/>
        <v>0</v>
      </c>
      <c r="G120" s="9">
        <f t="shared" si="2"/>
        <v>0.042176087712</v>
      </c>
      <c r="H120" s="9">
        <f t="shared" si="2"/>
        <v>0.00130915521</v>
      </c>
      <c r="I120" s="9">
        <f t="shared" si="2"/>
        <v>0.0010550733831</v>
      </c>
      <c r="J120" s="9">
        <f t="shared" si="2"/>
        <v>0</v>
      </c>
      <c r="K120" s="9">
        <f t="shared" si="2"/>
        <v>0</v>
      </c>
      <c r="L120" s="9">
        <f t="shared" si="2"/>
        <v>8.9714650734176</v>
      </c>
      <c r="M120" s="9">
        <f t="shared" si="2"/>
        <v>0</v>
      </c>
      <c r="N120" s="9">
        <f t="shared" si="2"/>
        <v>0.00206702016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12.0215618703077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7" width="12.8181818181818" style="1"/>
    <col min="8" max="8" width="11.7272727272727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11.7272727272727" style="1"/>
    <col min="16" max="16" width="12.8181818181818" style="1"/>
    <col min="17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0.110054775501838</v>
      </c>
      <c r="C3" s="2">
        <v>0</v>
      </c>
      <c r="D3" s="2">
        <v>0.0107550461964595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0.120809821698298</v>
      </c>
    </row>
    <row r="4" ht="29" spans="1:19">
      <c r="A4" s="5" t="s">
        <v>266</v>
      </c>
      <c r="B4" s="1">
        <v>0.0990884633521891</v>
      </c>
      <c r="C4" s="2">
        <v>0</v>
      </c>
      <c r="D4" s="2">
        <v>0.00972015137365767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0.108808614725847</v>
      </c>
    </row>
    <row r="5" ht="29" spans="1:19">
      <c r="A5" s="6" t="s">
        <v>267</v>
      </c>
      <c r="B5" s="1">
        <v>0.0990884633521891</v>
      </c>
      <c r="C5" s="2">
        <v>0</v>
      </c>
      <c r="D5" s="2">
        <v>0.00972015137365767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0.108808614725847</v>
      </c>
    </row>
    <row r="6" spans="1:19">
      <c r="A6" s="6" t="s">
        <v>268</v>
      </c>
      <c r="B6" s="1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0.0109663121496494</v>
      </c>
      <c r="C15" s="2">
        <v>0</v>
      </c>
      <c r="D15" s="2">
        <v>0.00097267013408906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0.0119389822837384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4.42381806316633</v>
      </c>
      <c r="C31" s="2">
        <v>0.0235395130495701</v>
      </c>
      <c r="D31" s="2">
        <v>0.110216298628395</v>
      </c>
      <c r="E31" s="2">
        <v>0</v>
      </c>
      <c r="F31" s="2">
        <v>0</v>
      </c>
      <c r="G31" s="2">
        <v>0.00490413949965611</v>
      </c>
      <c r="H31" s="2">
        <v>0.00456576021</v>
      </c>
      <c r="I31" s="2">
        <v>1.13775648e-5</v>
      </c>
      <c r="J31" s="2">
        <v>0</v>
      </c>
      <c r="K31" s="2">
        <v>0</v>
      </c>
      <c r="L31" s="2">
        <v>1.73462920381595</v>
      </c>
      <c r="M31" s="2">
        <v>0</v>
      </c>
      <c r="N31" s="2">
        <v>0.00538987779693877</v>
      </c>
      <c r="O31" s="2">
        <v>0</v>
      </c>
      <c r="P31" s="2">
        <v>7.78384410860187</v>
      </c>
      <c r="Q31" s="2">
        <v>0</v>
      </c>
      <c r="R31" s="2">
        <v>0</v>
      </c>
      <c r="S31" s="2">
        <f t="shared" si="0"/>
        <v>14.0909183423335</v>
      </c>
    </row>
    <row r="32" spans="1:19">
      <c r="A32" s="5" t="s">
        <v>294</v>
      </c>
      <c r="B32" s="1">
        <v>2.30280764896026</v>
      </c>
      <c r="C32" s="2">
        <v>0</v>
      </c>
      <c r="D32" s="2">
        <v>0.0054957693534665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0.0932257492638583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2.40152916757759</v>
      </c>
    </row>
    <row r="33" spans="1:19">
      <c r="A33" s="5" t="s">
        <v>295</v>
      </c>
      <c r="B33" s="1">
        <v>0.582903387208317</v>
      </c>
      <c r="C33" s="2">
        <v>0</v>
      </c>
      <c r="D33" s="2">
        <v>0.0161037284906028</v>
      </c>
      <c r="E33" s="2">
        <v>0</v>
      </c>
      <c r="F33" s="2">
        <v>0</v>
      </c>
      <c r="G33" s="2">
        <v>0.00207252331197279</v>
      </c>
      <c r="H33" s="2">
        <v>0</v>
      </c>
      <c r="I33" s="2">
        <v>0</v>
      </c>
      <c r="J33" s="2">
        <v>0</v>
      </c>
      <c r="K33" s="2">
        <v>0</v>
      </c>
      <c r="L33" s="2">
        <v>0.0760715462928927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0.677151185303785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0.00358473420642061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0.00666096157365558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0.0102456957800762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0.00652933730455179</v>
      </c>
      <c r="C38" s="2">
        <v>0</v>
      </c>
      <c r="D38" s="2">
        <v>0.000624970161134277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0.00715430746568607</v>
      </c>
    </row>
    <row r="39" spans="1:19">
      <c r="A39" s="5" t="s">
        <v>301</v>
      </c>
      <c r="B39" s="1">
        <v>0.0140828843823667</v>
      </c>
      <c r="C39" s="2">
        <v>0</v>
      </c>
      <c r="D39" s="2">
        <v>0.000469554300958028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0.0145524386833247</v>
      </c>
    </row>
    <row r="40" ht="29" spans="1:19">
      <c r="A40" s="5" t="s">
        <v>302</v>
      </c>
      <c r="B40" s="1">
        <v>0.0188198545837081</v>
      </c>
      <c r="C40" s="2">
        <v>0</v>
      </c>
      <c r="D40" s="2">
        <v>0.00103500349436523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0.0198548580780733</v>
      </c>
    </row>
    <row r="41" spans="1:19">
      <c r="A41" s="5" t="s">
        <v>303</v>
      </c>
      <c r="B41" s="1">
        <v>0.00524907508797303</v>
      </c>
      <c r="C41" s="2">
        <v>0</v>
      </c>
      <c r="D41" s="2">
        <v>0.000720865053583452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0.00596994014155648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0.0696462645818858</v>
      </c>
      <c r="C46" s="2">
        <v>0</v>
      </c>
      <c r="D46" s="2">
        <v>0.00301903575193436</v>
      </c>
      <c r="E46" s="2">
        <v>0</v>
      </c>
      <c r="F46" s="2">
        <v>0</v>
      </c>
      <c r="G46" s="2">
        <v>0.000279665796314401</v>
      </c>
      <c r="H46" s="2">
        <v>0</v>
      </c>
      <c r="I46" s="2">
        <v>0</v>
      </c>
      <c r="J46" s="2">
        <v>0</v>
      </c>
      <c r="K46" s="2">
        <v>0</v>
      </c>
      <c r="L46" s="2">
        <v>0.0372083490936119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0.110153315223746</v>
      </c>
    </row>
    <row r="47" ht="29" spans="1:19">
      <c r="A47" s="5" t="s">
        <v>309</v>
      </c>
      <c r="B47" s="1">
        <v>0.0912826960420672</v>
      </c>
      <c r="C47" s="2">
        <v>0</v>
      </c>
      <c r="D47" s="2">
        <v>0.000843213709466882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0.0266240514608225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0.118749961212357</v>
      </c>
    </row>
    <row r="48" spans="1:19">
      <c r="A48" s="5" t="s">
        <v>310</v>
      </c>
      <c r="B48" s="1">
        <v>0.0481378593433623</v>
      </c>
      <c r="C48" s="2">
        <v>0</v>
      </c>
      <c r="D48" s="2">
        <v>0.00279748548317248</v>
      </c>
      <c r="E48" s="2">
        <v>0</v>
      </c>
      <c r="F48" s="2">
        <v>0</v>
      </c>
      <c r="G48" s="2">
        <v>0.000564325624705845</v>
      </c>
      <c r="H48" s="2">
        <v>0</v>
      </c>
      <c r="I48" s="2">
        <v>0</v>
      </c>
      <c r="J48" s="2">
        <v>0</v>
      </c>
      <c r="K48" s="2">
        <v>0</v>
      </c>
      <c r="L48" s="2">
        <v>0.00926002325157825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0.0607596937028189</v>
      </c>
    </row>
    <row r="49" ht="29" spans="1:19">
      <c r="A49" s="5" t="s">
        <v>311</v>
      </c>
      <c r="B49" s="1">
        <v>0.0678538974786757</v>
      </c>
      <c r="C49" s="2">
        <v>0</v>
      </c>
      <c r="D49" s="2">
        <v>0.0128466088677601</v>
      </c>
      <c r="E49" s="2">
        <v>0</v>
      </c>
      <c r="F49" s="2">
        <v>0</v>
      </c>
      <c r="G49" s="2">
        <v>0.000719140619094175</v>
      </c>
      <c r="H49" s="2">
        <v>0</v>
      </c>
      <c r="I49" s="2">
        <v>0</v>
      </c>
      <c r="J49" s="2">
        <v>0</v>
      </c>
      <c r="K49" s="2">
        <v>0</v>
      </c>
      <c r="L49" s="2">
        <v>0.11400834527034</v>
      </c>
      <c r="M49" s="2">
        <v>0</v>
      </c>
      <c r="N49" s="2">
        <v>0</v>
      </c>
      <c r="O49" s="2">
        <v>0</v>
      </c>
      <c r="P49" s="2">
        <v>3.48653012247303e-6</v>
      </c>
      <c r="Q49" s="2">
        <v>0</v>
      </c>
      <c r="R49" s="2">
        <v>0</v>
      </c>
      <c r="S49" s="2">
        <f t="shared" si="0"/>
        <v>0.195431478765992</v>
      </c>
    </row>
    <row r="50" spans="1:19">
      <c r="A50" s="5" t="s">
        <v>312</v>
      </c>
      <c r="B50" s="1">
        <v>0.00819367818610421</v>
      </c>
      <c r="C50" s="2">
        <v>0</v>
      </c>
      <c r="D50" s="2">
        <v>0.000767159139593398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0.542152785011065</v>
      </c>
      <c r="M50" s="2">
        <v>0</v>
      </c>
      <c r="N50" s="2">
        <v>0</v>
      </c>
      <c r="O50" s="2">
        <v>0</v>
      </c>
      <c r="P50" s="2">
        <v>7.78362097067403</v>
      </c>
      <c r="Q50" s="2">
        <v>0</v>
      </c>
      <c r="R50" s="2">
        <v>0</v>
      </c>
      <c r="S50" s="2">
        <f t="shared" si="0"/>
        <v>8.33473459301079</v>
      </c>
    </row>
    <row r="51" ht="29" spans="1:19">
      <c r="A51" s="5" t="s">
        <v>313</v>
      </c>
      <c r="B51" s="1">
        <v>0.0966597973516982</v>
      </c>
      <c r="C51" s="2">
        <v>0</v>
      </c>
      <c r="D51" s="2">
        <v>0.00781378037439311</v>
      </c>
      <c r="E51" s="2">
        <v>0</v>
      </c>
      <c r="F51" s="2">
        <v>0</v>
      </c>
      <c r="G51" s="2">
        <v>0.000639236105861489</v>
      </c>
      <c r="H51" s="2">
        <v>0</v>
      </c>
      <c r="I51" s="2">
        <v>0</v>
      </c>
      <c r="J51" s="2">
        <v>0</v>
      </c>
      <c r="K51" s="2">
        <v>0</v>
      </c>
      <c r="L51" s="2">
        <v>0.0510488968864796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0.156161710718432</v>
      </c>
    </row>
    <row r="52" ht="29" spans="1:19">
      <c r="A52" s="5" t="s">
        <v>314</v>
      </c>
      <c r="B52" s="1">
        <v>0.0530028557663617</v>
      </c>
      <c r="C52" s="2">
        <v>0</v>
      </c>
      <c r="D52" s="2">
        <v>0.00135244865557629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0.0350150815085865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0.0893703859305245</v>
      </c>
    </row>
    <row r="53" spans="1:19">
      <c r="A53" s="5" t="s">
        <v>315</v>
      </c>
      <c r="B53" s="1">
        <v>0.0286778736513647</v>
      </c>
      <c r="C53" s="2">
        <v>0</v>
      </c>
      <c r="D53" s="2">
        <v>0.00101516317178954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0.0220078962186932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0.0517009330418474</v>
      </c>
    </row>
    <row r="54" ht="29" spans="1:19">
      <c r="A54" s="5" t="s">
        <v>316</v>
      </c>
      <c r="B54" s="1">
        <v>0.303422145329173</v>
      </c>
      <c r="C54" s="2">
        <v>0</v>
      </c>
      <c r="D54" s="2">
        <v>0.0264339231116794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0.0786171619195558</v>
      </c>
      <c r="M54" s="2">
        <v>0</v>
      </c>
      <c r="N54" s="2">
        <v>0</v>
      </c>
      <c r="O54" s="2">
        <v>0</v>
      </c>
      <c r="P54" s="2">
        <v>0.000219651397715801</v>
      </c>
      <c r="Q54" s="2">
        <v>0</v>
      </c>
      <c r="R54" s="2">
        <v>0</v>
      </c>
      <c r="S54" s="2">
        <f t="shared" si="0"/>
        <v>0.408692881758124</v>
      </c>
    </row>
    <row r="55" ht="29" spans="1:19">
      <c r="A55" s="5" t="s">
        <v>317</v>
      </c>
      <c r="B55" s="1">
        <v>0.366411046384846</v>
      </c>
      <c r="C55" s="2">
        <v>0</v>
      </c>
      <c r="D55" s="2">
        <v>0.000575369354695049</v>
      </c>
      <c r="E55" s="2">
        <v>0</v>
      </c>
      <c r="F55" s="2">
        <v>0</v>
      </c>
      <c r="G55" s="2">
        <v>8.98925773867718e-5</v>
      </c>
      <c r="H55" s="2">
        <v>0</v>
      </c>
      <c r="I55" s="2">
        <v>0</v>
      </c>
      <c r="J55" s="2">
        <v>0</v>
      </c>
      <c r="K55" s="2">
        <v>0</v>
      </c>
      <c r="L55" s="2">
        <v>0.0594557628012835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0.426532071118211</v>
      </c>
    </row>
    <row r="56" spans="1:19">
      <c r="A56" s="5" t="s">
        <v>318</v>
      </c>
      <c r="B56" s="1">
        <v>0.0699023170252017</v>
      </c>
      <c r="C56" s="2">
        <v>0</v>
      </c>
      <c r="D56" s="2">
        <v>0.0191161508016786</v>
      </c>
      <c r="E56" s="2">
        <v>0</v>
      </c>
      <c r="F56" s="2">
        <v>0</v>
      </c>
      <c r="G56" s="2">
        <v>0.000404516598240473</v>
      </c>
      <c r="H56" s="2">
        <v>0</v>
      </c>
      <c r="I56" s="2">
        <v>0</v>
      </c>
      <c r="J56" s="2">
        <v>0</v>
      </c>
      <c r="K56" s="2">
        <v>0</v>
      </c>
      <c r="L56" s="2">
        <v>0.555912173985353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0.645335158410474</v>
      </c>
    </row>
    <row r="57" spans="1:19">
      <c r="A57" s="5" t="s">
        <v>319</v>
      </c>
      <c r="B57" s="1">
        <v>0.01267459594413</v>
      </c>
      <c r="C57" s="2">
        <v>0</v>
      </c>
      <c r="D57" s="2">
        <v>0.00203363306400836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0.0147082290081383</v>
      </c>
    </row>
    <row r="58" ht="29" spans="1:19">
      <c r="A58" s="5" t="s">
        <v>320</v>
      </c>
      <c r="B58" s="1">
        <v>0.27397611434786</v>
      </c>
      <c r="C58" s="2">
        <v>0</v>
      </c>
      <c r="D58" s="2">
        <v>0.00708378956240618</v>
      </c>
      <c r="E58" s="2">
        <v>0</v>
      </c>
      <c r="F58" s="2">
        <v>0</v>
      </c>
      <c r="G58" s="2">
        <v>8.49337822262443e-5</v>
      </c>
      <c r="H58" s="2">
        <v>0</v>
      </c>
      <c r="I58" s="2">
        <v>0</v>
      </c>
      <c r="J58" s="2">
        <v>0</v>
      </c>
      <c r="K58" s="2">
        <v>0</v>
      </c>
      <c r="L58" s="2">
        <v>0.0257735710187014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0.306918408711194</v>
      </c>
    </row>
    <row r="59" ht="29" spans="1:19">
      <c r="A59" s="4" t="s">
        <v>321</v>
      </c>
      <c r="B59" s="1">
        <v>0.29318080311013</v>
      </c>
      <c r="C59" s="2">
        <v>0.0764617516063563</v>
      </c>
      <c r="D59" s="2">
        <v>0.0151467992261343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17.1928738404215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17.5776631943641</v>
      </c>
    </row>
    <row r="60" ht="29" spans="1:19">
      <c r="A60" s="5" t="s">
        <v>322</v>
      </c>
      <c r="B60" s="1">
        <v>0.29318080311013</v>
      </c>
      <c r="C60" s="2">
        <v>0.0764617516063563</v>
      </c>
      <c r="D60" s="2">
        <v>0.0151467992261343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17.1928738404215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17.5776631943641</v>
      </c>
    </row>
    <row r="61" ht="29" spans="1:19">
      <c r="A61" s="6" t="s">
        <v>323</v>
      </c>
      <c r="B61" s="1">
        <v>0.190300994018757</v>
      </c>
      <c r="C61" s="2">
        <v>0</v>
      </c>
      <c r="D61" s="2">
        <v>0.00583602080453436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13.0852561777429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13.2813931925662</v>
      </c>
    </row>
    <row r="62" spans="1:19">
      <c r="A62" s="7" t="s">
        <v>324</v>
      </c>
      <c r="B62" s="1">
        <v>0.0381135044043172</v>
      </c>
      <c r="C62" s="2">
        <v>0</v>
      </c>
      <c r="D62" s="2">
        <v>0.00166369167716243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13.0852561777429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13.1250333738244</v>
      </c>
    </row>
    <row r="63" ht="29" spans="1:19">
      <c r="A63" s="7" t="s">
        <v>325</v>
      </c>
      <c r="B63" s="1">
        <v>0.15218748961444</v>
      </c>
      <c r="C63" s="2">
        <v>0</v>
      </c>
      <c r="D63" s="2">
        <v>0.00417232912737193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0.156359818741812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0.102879809091373</v>
      </c>
      <c r="C67" s="2">
        <v>0</v>
      </c>
      <c r="D67" s="2">
        <v>0.00930750343798353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4.10761766267859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4.21980497520795</v>
      </c>
    </row>
    <row r="68" spans="1:19">
      <c r="A68" s="7" t="s">
        <v>329</v>
      </c>
      <c r="B68" s="1">
        <v>0.102879809091373</v>
      </c>
      <c r="C68" s="2">
        <v>0</v>
      </c>
      <c r="D68" s="2">
        <v>0.00930750343798353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4.10761766267859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4.21980497520795</v>
      </c>
    </row>
    <row r="69" spans="1:19">
      <c r="A69" s="8" t="s">
        <v>329</v>
      </c>
      <c r="B69" s="1">
        <v>0.10274654508996</v>
      </c>
      <c r="C69" s="2">
        <v>0</v>
      </c>
      <c r="D69" s="2">
        <v>0.00930750343798353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4.10761766267859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4.21967171120653</v>
      </c>
    </row>
    <row r="70" ht="43.5" spans="1:19">
      <c r="A70" s="8" t="s">
        <v>330</v>
      </c>
      <c r="B70" s="1">
        <v>0.000133264001413372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0.000133264001413372</v>
      </c>
    </row>
    <row r="71" ht="29" spans="1:19">
      <c r="A71" s="4" t="s">
        <v>331</v>
      </c>
      <c r="B71" s="1">
        <v>0.355630489673967</v>
      </c>
      <c r="C71" s="2">
        <v>0</v>
      </c>
      <c r="D71" s="2">
        <v>0.0665705919718125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0.0360050559108743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0.458206137556654</v>
      </c>
    </row>
    <row r="72" spans="1:19">
      <c r="A72" s="5" t="s">
        <v>332</v>
      </c>
      <c r="B72" s="1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0.201900272709083</v>
      </c>
      <c r="C74" s="2">
        <v>0</v>
      </c>
      <c r="D74" s="2">
        <v>0.0219653151156072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0.22386558782469</v>
      </c>
    </row>
    <row r="75" ht="29" spans="1:19">
      <c r="A75" s="5" t="s">
        <v>335</v>
      </c>
      <c r="B75" s="1">
        <v>0.153730216964884</v>
      </c>
      <c r="C75" s="2">
        <v>0</v>
      </c>
      <c r="D75" s="2">
        <v>0.0245230773200636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0.000270378222957003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0.178523672507905</v>
      </c>
    </row>
    <row r="76" spans="1:19">
      <c r="A76" s="4" t="s">
        <v>336</v>
      </c>
      <c r="B76" s="1">
        <v>0.709725331317669</v>
      </c>
      <c r="C76" s="2">
        <v>0</v>
      </c>
      <c r="D76" s="2">
        <v>0.172339462849052</v>
      </c>
      <c r="E76" s="2">
        <v>0</v>
      </c>
      <c r="F76" s="2">
        <v>0</v>
      </c>
      <c r="G76" s="2">
        <v>0.000160430477538461</v>
      </c>
      <c r="H76" s="2">
        <v>0</v>
      </c>
      <c r="I76" s="2">
        <v>0</v>
      </c>
      <c r="J76" s="2">
        <v>0</v>
      </c>
      <c r="K76" s="2">
        <v>0</v>
      </c>
      <c r="L76" s="2">
        <v>0.00653569428596067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0.888760918930221</v>
      </c>
    </row>
    <row r="77" spans="1:19">
      <c r="A77" s="5" t="s">
        <v>337</v>
      </c>
      <c r="B77" s="1">
        <v>0.596343318416937</v>
      </c>
      <c r="C77" s="2">
        <v>0</v>
      </c>
      <c r="D77" s="2">
        <v>0.110357122923902</v>
      </c>
      <c r="E77" s="2">
        <v>0</v>
      </c>
      <c r="F77" s="2">
        <v>0</v>
      </c>
      <c r="G77" s="2">
        <v>0.000160430477538461</v>
      </c>
      <c r="H77" s="2">
        <v>0</v>
      </c>
      <c r="I77" s="2">
        <v>0</v>
      </c>
      <c r="J77" s="2">
        <v>0</v>
      </c>
      <c r="K77" s="2">
        <v>0</v>
      </c>
      <c r="L77" s="2">
        <v>0.00653569428596067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0.713396566104338</v>
      </c>
    </row>
    <row r="78" spans="1:19">
      <c r="A78" s="5" t="s">
        <v>338</v>
      </c>
      <c r="B78" s="1">
        <v>0.0838207883182606</v>
      </c>
      <c r="C78" s="2">
        <v>0</v>
      </c>
      <c r="D78" s="2">
        <v>0.0519150402881474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0.135735828606408</v>
      </c>
    </row>
    <row r="79" spans="1:19">
      <c r="A79" s="6" t="s">
        <v>339</v>
      </c>
      <c r="B79" s="1">
        <v>0.0838207883182606</v>
      </c>
      <c r="C79" s="2">
        <v>0</v>
      </c>
      <c r="D79" s="2">
        <v>0.0519150402881474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0.135735828606408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0.0295612245824705</v>
      </c>
      <c r="C81" s="2">
        <v>0</v>
      </c>
      <c r="D81" s="2">
        <v>0.0100672996370026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0.0396285242194731</v>
      </c>
    </row>
    <row r="82" spans="1:19">
      <c r="A82" s="6" t="s">
        <v>342</v>
      </c>
      <c r="B82" s="1">
        <v>0.0295612245824705</v>
      </c>
      <c r="C82" s="2">
        <v>0</v>
      </c>
      <c r="D82" s="2">
        <v>0.00974962622620583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0.0393108508086763</v>
      </c>
    </row>
    <row r="83" spans="1:19">
      <c r="A83" s="7" t="s">
        <v>342</v>
      </c>
      <c r="B83" s="1">
        <v>0.0295612245824705</v>
      </c>
      <c r="C83" s="2">
        <v>0</v>
      </c>
      <c r="D83" s="2">
        <v>0.00974962622620583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0.0393108508086763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0.000317673410796764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0.000317673410796764</v>
      </c>
    </row>
    <row r="86" ht="29" spans="1:19">
      <c r="A86" s="4" t="s">
        <v>345</v>
      </c>
      <c r="B86" s="1">
        <v>1.39372855812852</v>
      </c>
      <c r="C86" s="2">
        <v>0.000103331195771265</v>
      </c>
      <c r="D86" s="2">
        <v>0.0588416306369634</v>
      </c>
      <c r="E86" s="2">
        <v>0.0421348565266775</v>
      </c>
      <c r="F86" s="2">
        <v>0</v>
      </c>
      <c r="G86" s="2">
        <v>0.00223973529426244</v>
      </c>
      <c r="H86" s="2">
        <v>0</v>
      </c>
      <c r="I86" s="2">
        <v>0</v>
      </c>
      <c r="J86" s="2">
        <v>0</v>
      </c>
      <c r="K86" s="2">
        <v>0</v>
      </c>
      <c r="L86" s="2">
        <v>0.037220825575481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1.53426893735767</v>
      </c>
    </row>
    <row r="87" ht="29" spans="1:19">
      <c r="A87" s="5" t="s">
        <v>346</v>
      </c>
      <c r="B87" s="1">
        <v>0.232394735245742</v>
      </c>
      <c r="C87" s="2">
        <v>0</v>
      </c>
      <c r="D87" s="2">
        <v>0.0106469717371163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0.0061236005806262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0.249165307563485</v>
      </c>
    </row>
    <row r="88" ht="29" spans="1:19">
      <c r="A88" s="5" t="s">
        <v>347</v>
      </c>
      <c r="B88" s="1">
        <v>0.901937276438323</v>
      </c>
      <c r="C88" s="2">
        <v>0.000103331195771265</v>
      </c>
      <c r="D88" s="2">
        <v>0.04059342192604</v>
      </c>
      <c r="E88" s="2">
        <v>0.0421317057858918</v>
      </c>
      <c r="F88" s="2">
        <v>0</v>
      </c>
      <c r="G88" s="2">
        <v>0.0018056292962172</v>
      </c>
      <c r="H88" s="2">
        <v>0</v>
      </c>
      <c r="I88" s="2">
        <v>0</v>
      </c>
      <c r="J88" s="2">
        <v>0</v>
      </c>
      <c r="K88" s="2">
        <v>0</v>
      </c>
      <c r="L88" s="2">
        <v>0.0124877445458141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0.999059109188058</v>
      </c>
    </row>
    <row r="89" spans="1:19">
      <c r="A89" s="6" t="s">
        <v>348</v>
      </c>
      <c r="B89" s="1">
        <v>0.79354611963593</v>
      </c>
      <c r="C89" s="2">
        <v>0</v>
      </c>
      <c r="D89" s="2">
        <v>0.0361590941093512</v>
      </c>
      <c r="E89" s="2">
        <v>0.00566188119183724</v>
      </c>
      <c r="F89" s="2">
        <v>0</v>
      </c>
      <c r="G89" s="2">
        <v>0.00148476834114027</v>
      </c>
      <c r="H89" s="2">
        <v>0</v>
      </c>
      <c r="I89" s="2">
        <v>0</v>
      </c>
      <c r="J89" s="2">
        <v>0</v>
      </c>
      <c r="K89" s="2">
        <v>0</v>
      </c>
      <c r="L89" s="2">
        <v>0.0124877445458141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0.849339607824073</v>
      </c>
    </row>
    <row r="90" spans="1:19">
      <c r="A90" s="6" t="s">
        <v>349</v>
      </c>
      <c r="B90" s="1">
        <v>0.108391156802392</v>
      </c>
      <c r="C90" s="2">
        <v>0.000103331195771265</v>
      </c>
      <c r="D90" s="2">
        <v>0.00443432781668884</v>
      </c>
      <c r="E90" s="2">
        <v>0.0364698245940546</v>
      </c>
      <c r="F90" s="2">
        <v>0</v>
      </c>
      <c r="G90" s="2">
        <v>0.000320860955076923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0.149719501363984</v>
      </c>
    </row>
    <row r="91" ht="29" spans="1:19">
      <c r="A91" s="7" t="s">
        <v>350</v>
      </c>
      <c r="B91" s="1">
        <v>0.108391156802392</v>
      </c>
      <c r="C91" s="2">
        <v>0.000103331195771265</v>
      </c>
      <c r="D91" s="2">
        <v>0.00443432781668884</v>
      </c>
      <c r="E91" s="2">
        <v>0.0364698245940546</v>
      </c>
      <c r="F91" s="2">
        <v>0</v>
      </c>
      <c r="G91" s="2">
        <v>0.000320860955076923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0.149719501363984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0.105447831411064</v>
      </c>
      <c r="C93" s="2">
        <v>0.000103331195771265</v>
      </c>
      <c r="D93" s="2">
        <v>0.00215821420324811</v>
      </c>
      <c r="E93" s="2">
        <v>0.0283535163301855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0.136062893140269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0.00294332539132825</v>
      </c>
      <c r="C97" s="2">
        <v>0</v>
      </c>
      <c r="D97" s="2">
        <v>0.00227611361344073</v>
      </c>
      <c r="E97" s="2">
        <v>0.00811630826386908</v>
      </c>
      <c r="F97" s="2">
        <v>0</v>
      </c>
      <c r="G97" s="2">
        <v>0.000320860955076923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0.013656608223715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0.259396546444449</v>
      </c>
      <c r="C99" s="2">
        <v>0</v>
      </c>
      <c r="D99" s="2">
        <v>0.0076012369738071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0.0186094804490406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0.285607263867297</v>
      </c>
    </row>
    <row r="100" spans="1:19">
      <c r="A100" s="4" t="s">
        <v>359</v>
      </c>
      <c r="B100" s="1">
        <v>1.09120589616765</v>
      </c>
      <c r="C100" s="2">
        <v>0.0697652234675024</v>
      </c>
      <c r="D100" s="2">
        <v>2.2012835127882</v>
      </c>
      <c r="E100" s="2">
        <v>0.130560396676322</v>
      </c>
      <c r="F100" s="2">
        <v>0.1100090057616</v>
      </c>
      <c r="G100" s="2">
        <v>0.000342880824542986</v>
      </c>
      <c r="H100" s="2">
        <v>0</v>
      </c>
      <c r="I100" s="2">
        <v>0</v>
      </c>
      <c r="J100" s="2">
        <v>0</v>
      </c>
      <c r="K100" s="2">
        <v>0</v>
      </c>
      <c r="L100" s="2">
        <v>0.153436844512</v>
      </c>
      <c r="M100" s="2">
        <v>0</v>
      </c>
      <c r="N100" s="2">
        <v>0.0710947473718367</v>
      </c>
      <c r="O100" s="2">
        <v>0.0002743104</v>
      </c>
      <c r="P100" s="2">
        <v>0</v>
      </c>
      <c r="Q100" s="2">
        <v>0</v>
      </c>
      <c r="R100" s="2">
        <v>0</v>
      </c>
      <c r="S100" s="2">
        <f t="shared" si="1"/>
        <v>3.82797281796965</v>
      </c>
    </row>
    <row r="101" spans="1:19">
      <c r="A101" s="5" t="s">
        <v>360</v>
      </c>
      <c r="B101" s="1">
        <v>0.642465126849448</v>
      </c>
      <c r="C101" s="2">
        <v>0.00559321762916718</v>
      </c>
      <c r="D101" s="2">
        <v>1.742867681074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0.0602589148488174</v>
      </c>
      <c r="M101" s="2">
        <v>0</v>
      </c>
      <c r="N101" s="2">
        <v>0.0670023132122449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2.51818725361368</v>
      </c>
    </row>
    <row r="102" spans="1:19">
      <c r="A102" s="6" t="s">
        <v>361</v>
      </c>
      <c r="B102" s="1">
        <v>0.00881154268369548</v>
      </c>
      <c r="C102" s="2">
        <v>0</v>
      </c>
      <c r="D102" s="2">
        <v>0.0015392422997369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0.0103507849834324</v>
      </c>
    </row>
    <row r="103" spans="1:19">
      <c r="A103" s="6" t="s">
        <v>362</v>
      </c>
      <c r="B103" s="1">
        <v>0.00868196117364112</v>
      </c>
      <c r="C103" s="2">
        <v>0</v>
      </c>
      <c r="D103" s="2">
        <v>0.907422635498297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0.916104596671938</v>
      </c>
    </row>
    <row r="104" spans="1:19">
      <c r="A104" s="6" t="s">
        <v>363</v>
      </c>
      <c r="B104" s="1">
        <v>0.477637446060317</v>
      </c>
      <c r="C104" s="2">
        <v>0</v>
      </c>
      <c r="D104" s="2">
        <v>0.363428206902347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0.046439790639615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0.887505443602279</v>
      </c>
    </row>
    <row r="105" ht="29" spans="1:19">
      <c r="A105" s="6" t="s">
        <v>364</v>
      </c>
      <c r="B105" s="1">
        <v>0.121029130390759</v>
      </c>
      <c r="C105" s="2">
        <v>0</v>
      </c>
      <c r="D105" s="2">
        <v>0.468483131351198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0.589512261741957</v>
      </c>
    </row>
    <row r="106" spans="1:19">
      <c r="A106" s="6" t="s">
        <v>365</v>
      </c>
      <c r="B106" s="1">
        <v>0.0263050465410322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0.0263050465410322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0.0263050465410322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0.0263050465410322</v>
      </c>
    </row>
    <row r="110" spans="1:19">
      <c r="A110" s="5" t="s">
        <v>369</v>
      </c>
      <c r="B110" s="1">
        <v>0</v>
      </c>
      <c r="C110" s="2">
        <v>0</v>
      </c>
      <c r="D110" s="2">
        <v>0.258356907535413</v>
      </c>
      <c r="E110" s="2">
        <v>0.0472453580810236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0.305602265616437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0.378637172378799</v>
      </c>
      <c r="C112" s="2">
        <v>0.0641720058383352</v>
      </c>
      <c r="D112" s="2">
        <v>0.198215108402715</v>
      </c>
      <c r="E112" s="2">
        <v>0.0833150385952989</v>
      </c>
      <c r="F112" s="2">
        <v>0.102812920244674</v>
      </c>
      <c r="G112" s="2">
        <v>0.000283112607420815</v>
      </c>
      <c r="H112" s="2">
        <v>0</v>
      </c>
      <c r="I112" s="2">
        <v>0</v>
      </c>
      <c r="J112" s="2">
        <v>0</v>
      </c>
      <c r="K112" s="2">
        <v>0</v>
      </c>
      <c r="L112" s="2">
        <v>0.0931779296631825</v>
      </c>
      <c r="M112" s="2">
        <v>0</v>
      </c>
      <c r="N112" s="2">
        <v>0.00409243415959184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0.924705721890018</v>
      </c>
    </row>
    <row r="113" spans="1:19">
      <c r="A113" s="5" t="s">
        <v>372</v>
      </c>
      <c r="B113" s="1">
        <v>0.070103596939401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0.070103596939401</v>
      </c>
    </row>
    <row r="114" spans="1:19">
      <c r="A114" s="4" t="s">
        <v>373</v>
      </c>
      <c r="B114" s="1">
        <v>0.289085741696108</v>
      </c>
      <c r="C114" s="2">
        <v>0</v>
      </c>
      <c r="D114" s="2">
        <v>0.00245951269596257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0.00376291899260161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0.295308173384672</v>
      </c>
    </row>
    <row r="115" spans="1:19">
      <c r="A115" s="4" t="s">
        <v>374</v>
      </c>
      <c r="B115" s="1">
        <v>0.0813893456036853</v>
      </c>
      <c r="C115" s="2">
        <v>0</v>
      </c>
      <c r="D115" s="2">
        <v>0.00239401302363334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0.0163681382145971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0.100151496841916</v>
      </c>
    </row>
    <row r="116" spans="1:19">
      <c r="A116" s="4" t="s">
        <v>375</v>
      </c>
      <c r="B116" s="1">
        <v>0.354222812312896</v>
      </c>
      <c r="C116" s="2">
        <v>0</v>
      </c>
      <c r="D116" s="2">
        <v>0.0205570721605287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0.0189786865741819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0.393758571047606</v>
      </c>
    </row>
    <row r="117" spans="1:19">
      <c r="A117" s="5" t="s">
        <v>376</v>
      </c>
      <c r="B117" s="1">
        <v>0.270018111987069</v>
      </c>
      <c r="C117" s="2">
        <v>0</v>
      </c>
      <c r="D117" s="2">
        <v>0.0172689886096014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0.00449200785588566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0.291779108452556</v>
      </c>
    </row>
    <row r="118" spans="1:19">
      <c r="A118" s="5" t="s">
        <v>377</v>
      </c>
      <c r="B118" s="1">
        <v>0.0842047003258263</v>
      </c>
      <c r="C118" s="2">
        <v>0</v>
      </c>
      <c r="D118" s="2">
        <v>0.00328808355092733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0.0144866787182963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0.10197946259505</v>
      </c>
    </row>
    <row r="119" spans="1:19">
      <c r="A119" s="4" t="s">
        <v>378</v>
      </c>
      <c r="B119" s="1">
        <v>0.0410785848094073</v>
      </c>
      <c r="C119" s="2">
        <v>0</v>
      </c>
      <c r="D119" s="2">
        <v>0.00225973869535842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0.00484816123922903</v>
      </c>
      <c r="M119" s="2">
        <v>0</v>
      </c>
      <c r="N119" s="2">
        <v>0.00511877017122449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0.0533052549152192</v>
      </c>
    </row>
    <row r="120" spans="1:19">
      <c r="A120" s="3" t="s">
        <v>379</v>
      </c>
      <c r="B120" s="1">
        <v>8.84993959837807</v>
      </c>
      <c r="C120" s="9">
        <f t="shared" ref="B120:S120" si="2">C3+C17+C31+C59+C71+C76+C86+C100+C114+C115+C116+C119</f>
        <v>0.1698698193192</v>
      </c>
      <c r="D120" s="9">
        <f t="shared" si="2"/>
        <v>2.6628236788725</v>
      </c>
      <c r="E120" s="9">
        <f t="shared" si="2"/>
        <v>0.172695253202999</v>
      </c>
      <c r="F120" s="9">
        <f t="shared" si="2"/>
        <v>0.1100090057616</v>
      </c>
      <c r="G120" s="9">
        <f t="shared" si="2"/>
        <v>0.007647186096</v>
      </c>
      <c r="H120" s="9">
        <f t="shared" si="2"/>
        <v>0.00456576021</v>
      </c>
      <c r="I120" s="9">
        <f t="shared" si="2"/>
        <v>1.13775648e-5</v>
      </c>
      <c r="J120" s="9">
        <f t="shared" si="2"/>
        <v>0</v>
      </c>
      <c r="K120" s="9">
        <f t="shared" si="2"/>
        <v>0</v>
      </c>
      <c r="L120" s="9">
        <f t="shared" si="2"/>
        <v>19.2046593695424</v>
      </c>
      <c r="M120" s="9">
        <f t="shared" si="2"/>
        <v>0</v>
      </c>
      <c r="N120" s="9">
        <f t="shared" si="2"/>
        <v>0.08160339534</v>
      </c>
      <c r="O120" s="9">
        <f t="shared" si="2"/>
        <v>0.0002743104</v>
      </c>
      <c r="P120" s="9">
        <f t="shared" si="2"/>
        <v>7.78384410860187</v>
      </c>
      <c r="Q120" s="9">
        <f t="shared" si="2"/>
        <v>0</v>
      </c>
      <c r="R120" s="9">
        <f t="shared" si="2"/>
        <v>0</v>
      </c>
      <c r="S120" s="9">
        <f t="shared" si="2"/>
        <v>39.3411236663995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C120:S120">
    <cfRule type="cellIs" dxfId="0" priority="4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topLeftCell="A103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0" width="9" style="1"/>
    <col min="11" max="11" width="12.8181818181818" style="1"/>
    <col min="12" max="12" width="14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0.491533184614251</v>
      </c>
      <c r="C3" s="2">
        <v>0</v>
      </c>
      <c r="D3" s="2">
        <v>0.150213965855396</v>
      </c>
      <c r="E3" s="2">
        <v>0</v>
      </c>
      <c r="F3" s="2">
        <v>0</v>
      </c>
      <c r="G3" s="2">
        <v>0.00374829742036077</v>
      </c>
      <c r="H3" s="2">
        <v>0.001598993055</v>
      </c>
      <c r="I3" s="2">
        <v>0</v>
      </c>
      <c r="J3" s="2">
        <v>0</v>
      </c>
      <c r="K3" s="2">
        <v>0</v>
      </c>
      <c r="L3" s="2">
        <v>0.202362490976006</v>
      </c>
      <c r="M3" s="2">
        <v>0</v>
      </c>
      <c r="N3" s="1">
        <v>0.136775670700898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0.986232602621912</v>
      </c>
    </row>
    <row r="4" ht="29" spans="1:19">
      <c r="A4" s="5" t="s">
        <v>266</v>
      </c>
      <c r="B4" s="1">
        <v>0.441906877140596</v>
      </c>
      <c r="C4" s="2">
        <v>0</v>
      </c>
      <c r="D4" s="2">
        <v>0.149087722517925</v>
      </c>
      <c r="E4" s="2">
        <v>0</v>
      </c>
      <c r="F4" s="2">
        <v>0</v>
      </c>
      <c r="G4" s="2">
        <v>0.00374829742036077</v>
      </c>
      <c r="H4" s="2">
        <v>0.001598993055</v>
      </c>
      <c r="I4" s="2">
        <v>0</v>
      </c>
      <c r="J4" s="2">
        <v>0</v>
      </c>
      <c r="K4" s="2">
        <v>0</v>
      </c>
      <c r="L4" s="2">
        <v>0.202011312213196</v>
      </c>
      <c r="M4" s="2">
        <v>0</v>
      </c>
      <c r="N4" s="1">
        <v>0.136775670700898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0.935128873047976</v>
      </c>
    </row>
    <row r="5" ht="29" spans="1:19">
      <c r="A5" s="6" t="s">
        <v>267</v>
      </c>
      <c r="B5" s="1">
        <v>0.0607377953800111</v>
      </c>
      <c r="C5" s="2">
        <v>0</v>
      </c>
      <c r="D5" s="2">
        <v>0.0118406836852959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0.105294782671833</v>
      </c>
      <c r="M5" s="2">
        <v>0</v>
      </c>
      <c r="N5" s="1">
        <v>0.00183345403084313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0.179706715767983</v>
      </c>
    </row>
    <row r="6" spans="1:19">
      <c r="A6" s="6" t="s">
        <v>268</v>
      </c>
      <c r="B6" s="1">
        <v>0.381169081760585</v>
      </c>
      <c r="C6" s="2">
        <v>0</v>
      </c>
      <c r="D6" s="2">
        <v>0.137247038832629</v>
      </c>
      <c r="E6" s="2">
        <v>0</v>
      </c>
      <c r="F6" s="2">
        <v>0</v>
      </c>
      <c r="G6" s="2">
        <v>0.00374829742036077</v>
      </c>
      <c r="H6" s="2">
        <v>0.001598993055</v>
      </c>
      <c r="I6" s="2">
        <v>0</v>
      </c>
      <c r="J6" s="2">
        <v>0</v>
      </c>
      <c r="K6" s="2">
        <v>0</v>
      </c>
      <c r="L6" s="2">
        <v>0.0967165295413633</v>
      </c>
      <c r="M6" s="2">
        <v>0</v>
      </c>
      <c r="N6" s="1">
        <v>0.134942216670055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0.755422157279993</v>
      </c>
    </row>
    <row r="7" spans="1:19">
      <c r="A7" s="7" t="s">
        <v>269</v>
      </c>
      <c r="B7" s="1">
        <v>0.299259397261709</v>
      </c>
      <c r="C7" s="2">
        <v>0</v>
      </c>
      <c r="D7" s="2">
        <v>0.105244918446391</v>
      </c>
      <c r="E7" s="2">
        <v>0</v>
      </c>
      <c r="F7" s="2">
        <v>0</v>
      </c>
      <c r="G7" s="2">
        <v>0.0032518536397644</v>
      </c>
      <c r="H7" s="2">
        <v>0.001598993055</v>
      </c>
      <c r="I7" s="2">
        <v>0</v>
      </c>
      <c r="J7" s="2">
        <v>0</v>
      </c>
      <c r="K7" s="2">
        <v>0</v>
      </c>
      <c r="L7" s="2">
        <v>0.0215927482538372</v>
      </c>
      <c r="M7" s="2">
        <v>0</v>
      </c>
      <c r="N7" s="1">
        <v>0.0404276613800912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0.471375572036793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1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1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1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0.0244753044423776</v>
      </c>
      <c r="C11" s="2">
        <v>0</v>
      </c>
      <c r="D11" s="2">
        <v>0.0154749196488975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0.0210612344506659</v>
      </c>
      <c r="M11" s="2">
        <v>0</v>
      </c>
      <c r="N11" s="1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0.061011458541941</v>
      </c>
    </row>
    <row r="12" spans="1:19">
      <c r="A12" s="7" t="s">
        <v>274</v>
      </c>
      <c r="B12" s="1">
        <v>0.0574343800564996</v>
      </c>
      <c r="C12" s="2">
        <v>0</v>
      </c>
      <c r="D12" s="2">
        <v>0.0165272007373409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0.0540625468368602</v>
      </c>
      <c r="M12" s="2">
        <v>0</v>
      </c>
      <c r="N12" s="1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0.128024127630701</v>
      </c>
    </row>
    <row r="13" spans="1:19">
      <c r="A13" s="7" t="s">
        <v>275</v>
      </c>
      <c r="B13" s="1">
        <v>0</v>
      </c>
      <c r="C13" s="2">
        <v>0</v>
      </c>
      <c r="D13" s="2">
        <v>2.42861286636753e-17</v>
      </c>
      <c r="E13" s="2">
        <v>0</v>
      </c>
      <c r="F13" s="2">
        <v>0</v>
      </c>
      <c r="G13" s="2">
        <v>0.000496443780596371</v>
      </c>
      <c r="H13" s="2">
        <v>0</v>
      </c>
      <c r="I13" s="2">
        <v>0</v>
      </c>
      <c r="J13" s="2">
        <v>0</v>
      </c>
      <c r="K13" s="2">
        <v>0</v>
      </c>
      <c r="L13" s="2">
        <v>-1.38777878078145e-17</v>
      </c>
      <c r="M13" s="2">
        <v>0</v>
      </c>
      <c r="N13" s="1">
        <v>0.0945145552899637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0.0950109990705601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1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0.0496263074736552</v>
      </c>
      <c r="C15" s="2">
        <v>0</v>
      </c>
      <c r="D15" s="2">
        <v>0.00112624333747136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0.000351178762809661</v>
      </c>
      <c r="M15" s="2">
        <v>0</v>
      </c>
      <c r="N15" s="1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0.0511037295739362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1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0.14228197221811</v>
      </c>
      <c r="C17" s="2">
        <v>0</v>
      </c>
      <c r="D17" s="2">
        <v>0.238471100468227</v>
      </c>
      <c r="E17" s="2">
        <v>0</v>
      </c>
      <c r="F17" s="2">
        <v>0</v>
      </c>
      <c r="G17" s="2">
        <v>9.69387263886405e-5</v>
      </c>
      <c r="H17" s="2">
        <v>0</v>
      </c>
      <c r="I17" s="2">
        <v>0</v>
      </c>
      <c r="J17" s="2">
        <v>0</v>
      </c>
      <c r="K17" s="2">
        <v>0</v>
      </c>
      <c r="L17" s="2">
        <v>0.685593959920013</v>
      </c>
      <c r="M17" s="2">
        <v>0</v>
      </c>
      <c r="N17" s="1">
        <v>0.158685446369473</v>
      </c>
      <c r="O17" s="2">
        <v>0</v>
      </c>
      <c r="P17" s="2">
        <v>0.119185902187991</v>
      </c>
      <c r="Q17" s="2">
        <v>0</v>
      </c>
      <c r="R17" s="1">
        <v>0</v>
      </c>
      <c r="S17" s="2">
        <f t="shared" si="0"/>
        <v>1.3443153198902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1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1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1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1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1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1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0.0748410802927432</v>
      </c>
      <c r="C24" s="2">
        <v>0</v>
      </c>
      <c r="D24" s="2">
        <v>0.164609709052568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0.582560009175241</v>
      </c>
      <c r="M24" s="2">
        <v>0</v>
      </c>
      <c r="N24" s="1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0.822010798520552</v>
      </c>
    </row>
    <row r="25" spans="1:19">
      <c r="A25" s="5" t="s">
        <v>287</v>
      </c>
      <c r="B25" s="1">
        <v>0.0674408919253669</v>
      </c>
      <c r="C25" s="2">
        <v>0</v>
      </c>
      <c r="D25" s="2">
        <v>0.0733537414336943</v>
      </c>
      <c r="E25" s="2">
        <v>0</v>
      </c>
      <c r="F25" s="2">
        <v>0</v>
      </c>
      <c r="G25" s="2">
        <v>9.69387263886405e-5</v>
      </c>
      <c r="H25" s="2">
        <v>0</v>
      </c>
      <c r="I25" s="2">
        <v>0</v>
      </c>
      <c r="J25" s="2">
        <v>0</v>
      </c>
      <c r="K25" s="2">
        <v>0</v>
      </c>
      <c r="L25" s="2">
        <v>0.103033950744772</v>
      </c>
      <c r="M25" s="2">
        <v>0</v>
      </c>
      <c r="N25" s="1">
        <v>0.158685446369473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0.402610969199695</v>
      </c>
    </row>
    <row r="26" spans="1:19">
      <c r="A26" s="6" t="s">
        <v>288</v>
      </c>
      <c r="B26" s="1">
        <v>0.0222005651021287</v>
      </c>
      <c r="C26" s="2">
        <v>0</v>
      </c>
      <c r="D26" s="2">
        <v>0.0227299438944593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0.0157404016282038</v>
      </c>
      <c r="M26" s="2">
        <v>0</v>
      </c>
      <c r="N26" s="1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0.0606709106247918</v>
      </c>
    </row>
    <row r="27" spans="1:19">
      <c r="A27" s="6" t="s">
        <v>289</v>
      </c>
      <c r="B27" s="1">
        <v>0.0452403268232382</v>
      </c>
      <c r="C27" s="2">
        <v>0</v>
      </c>
      <c r="D27" s="2">
        <v>0.050623797539235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1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0.0958641243624732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1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1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1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1.23348564206175</v>
      </c>
      <c r="C31" s="2">
        <v>0.112278284157308</v>
      </c>
      <c r="D31" s="2">
        <v>0.287830815933165</v>
      </c>
      <c r="E31" s="2">
        <v>0</v>
      </c>
      <c r="F31" s="2">
        <v>0</v>
      </c>
      <c r="G31" s="2">
        <v>0.00855704575666999</v>
      </c>
      <c r="H31" s="2">
        <v>0</v>
      </c>
      <c r="I31" s="2">
        <v>0.000665803943512863</v>
      </c>
      <c r="J31" s="2">
        <v>0</v>
      </c>
      <c r="K31" s="2">
        <v>20.66961078</v>
      </c>
      <c r="L31" s="2">
        <v>12.5550678797515</v>
      </c>
      <c r="M31" s="2">
        <v>0</v>
      </c>
      <c r="N31" s="1">
        <v>1.95794007201569</v>
      </c>
      <c r="O31" s="2">
        <v>0</v>
      </c>
      <c r="P31" s="2">
        <v>5.30826642833201</v>
      </c>
      <c r="Q31" s="2">
        <v>0</v>
      </c>
      <c r="R31" s="1">
        <v>0.0900061457588653</v>
      </c>
      <c r="S31" s="2">
        <f t="shared" si="0"/>
        <v>42.2237088977105</v>
      </c>
    </row>
    <row r="32" spans="1:19">
      <c r="A32" s="5" t="s">
        <v>294</v>
      </c>
      <c r="B32" s="1">
        <v>0.128531908256252</v>
      </c>
      <c r="C32" s="2">
        <v>0</v>
      </c>
      <c r="D32" s="2">
        <v>0.024260078833552</v>
      </c>
      <c r="E32" s="2">
        <v>0</v>
      </c>
      <c r="F32" s="2">
        <v>0</v>
      </c>
      <c r="G32" s="2">
        <v>0.00223501979615838</v>
      </c>
      <c r="H32" s="2">
        <v>0</v>
      </c>
      <c r="I32" s="2">
        <v>0</v>
      </c>
      <c r="J32" s="2">
        <v>0</v>
      </c>
      <c r="K32" s="2">
        <v>0</v>
      </c>
      <c r="L32" s="2">
        <v>0.103991380720779</v>
      </c>
      <c r="M32" s="2">
        <v>0</v>
      </c>
      <c r="N32" s="1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0.259018387606741</v>
      </c>
    </row>
    <row r="33" spans="1:19">
      <c r="A33" s="5" t="s">
        <v>295</v>
      </c>
      <c r="B33" s="1">
        <v>0.0760223794011262</v>
      </c>
      <c r="C33" s="2">
        <v>0</v>
      </c>
      <c r="D33" s="2">
        <v>0.00176124670043694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0.0247057778488931</v>
      </c>
      <c r="M33" s="2">
        <v>0</v>
      </c>
      <c r="N33" s="1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0.102489403950456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1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1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1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1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0.00916475324796186</v>
      </c>
      <c r="C38" s="2">
        <v>0</v>
      </c>
      <c r="D38" s="2">
        <v>0.00523659391812512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0.0292614125901297</v>
      </c>
      <c r="M38" s="2">
        <v>0</v>
      </c>
      <c r="N38" s="1">
        <v>0</v>
      </c>
      <c r="O38" s="2">
        <v>0</v>
      </c>
      <c r="P38" s="2">
        <v>0</v>
      </c>
      <c r="Q38" s="2">
        <v>0</v>
      </c>
      <c r="R38" s="1">
        <v>0.0657220189370438</v>
      </c>
      <c r="S38" s="2">
        <f t="shared" si="0"/>
        <v>0.10938477869326</v>
      </c>
    </row>
    <row r="39" spans="1:19">
      <c r="A39" s="5" t="s">
        <v>301</v>
      </c>
      <c r="B39" s="1">
        <v>0.00638527890226851</v>
      </c>
      <c r="C39" s="2">
        <v>0</v>
      </c>
      <c r="D39" s="2">
        <v>0.00204412379955109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1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0.0084294027018196</v>
      </c>
    </row>
    <row r="40" ht="29" spans="1:19">
      <c r="A40" s="5" t="s">
        <v>302</v>
      </c>
      <c r="B40" s="1">
        <v>0.00135217670871569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1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0.00135217670871569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1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1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1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1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1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0.0443213476745697</v>
      </c>
      <c r="C46" s="2">
        <v>0</v>
      </c>
      <c r="D46" s="2">
        <v>0.00606165212387473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0.313476146578489</v>
      </c>
      <c r="M46" s="2">
        <v>0</v>
      </c>
      <c r="N46" s="1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0.363859146376933</v>
      </c>
    </row>
    <row r="47" ht="29" spans="1:19">
      <c r="A47" s="5" t="s">
        <v>309</v>
      </c>
      <c r="B47" s="1">
        <v>0.0150241856523965</v>
      </c>
      <c r="C47" s="2">
        <v>0</v>
      </c>
      <c r="D47" s="2">
        <v>0.000410845310618176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1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0.0154350309630147</v>
      </c>
    </row>
    <row r="48" spans="1:19">
      <c r="A48" s="5" t="s">
        <v>310</v>
      </c>
      <c r="B48" s="1">
        <v>0.0151744275089205</v>
      </c>
      <c r="C48" s="2">
        <v>0</v>
      </c>
      <c r="D48" s="2">
        <v>0.00137397448141161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0.0119530542037557</v>
      </c>
      <c r="M48" s="2">
        <v>0</v>
      </c>
      <c r="N48" s="1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0.0285014561940878</v>
      </c>
    </row>
    <row r="49" ht="29" spans="1:19">
      <c r="A49" s="5" t="s">
        <v>311</v>
      </c>
      <c r="B49" s="1">
        <v>0.102464946149344</v>
      </c>
      <c r="C49" s="2">
        <v>0</v>
      </c>
      <c r="D49" s="2">
        <v>0.0574408890427396</v>
      </c>
      <c r="E49" s="2">
        <v>0</v>
      </c>
      <c r="F49" s="2">
        <v>0</v>
      </c>
      <c r="G49" s="2">
        <v>7.50271663021366e-5</v>
      </c>
      <c r="H49" s="2">
        <v>0</v>
      </c>
      <c r="I49" s="2">
        <v>0</v>
      </c>
      <c r="J49" s="2">
        <v>0</v>
      </c>
      <c r="K49" s="2">
        <v>0</v>
      </c>
      <c r="L49" s="2">
        <v>1.91607859675184</v>
      </c>
      <c r="M49" s="2">
        <v>0</v>
      </c>
      <c r="N49" s="1">
        <v>0</v>
      </c>
      <c r="O49" s="2">
        <v>0</v>
      </c>
      <c r="P49" s="2">
        <v>0.0234146835702343</v>
      </c>
      <c r="Q49" s="2">
        <v>0</v>
      </c>
      <c r="R49" s="1">
        <v>0</v>
      </c>
      <c r="S49" s="2">
        <f t="shared" si="0"/>
        <v>2.09947414268046</v>
      </c>
    </row>
    <row r="50" spans="1:19">
      <c r="A50" s="5" t="s">
        <v>312</v>
      </c>
      <c r="B50" s="1">
        <v>0.388375199114449</v>
      </c>
      <c r="C50" s="2">
        <v>0.0301393420023584</v>
      </c>
      <c r="D50" s="2">
        <v>0.119202389015997</v>
      </c>
      <c r="E50" s="2">
        <v>0</v>
      </c>
      <c r="F50" s="2">
        <v>0</v>
      </c>
      <c r="G50" s="2">
        <v>0.00558754949039596</v>
      </c>
      <c r="H50" s="2">
        <v>0</v>
      </c>
      <c r="I50" s="2">
        <v>0.000665803943512863</v>
      </c>
      <c r="J50" s="2">
        <v>0</v>
      </c>
      <c r="K50" s="2">
        <v>20.66961078</v>
      </c>
      <c r="L50" s="2">
        <v>7.51560640721361</v>
      </c>
      <c r="M50" s="2">
        <v>0</v>
      </c>
      <c r="N50" s="1">
        <v>1.95794007201569</v>
      </c>
      <c r="O50" s="2">
        <v>0</v>
      </c>
      <c r="P50" s="2">
        <v>5.28485174476177</v>
      </c>
      <c r="Q50" s="2">
        <v>0</v>
      </c>
      <c r="R50" s="1">
        <v>0.0242841268218215</v>
      </c>
      <c r="S50" s="2">
        <f t="shared" si="0"/>
        <v>35.9962634143796</v>
      </c>
    </row>
    <row r="51" ht="29" spans="1:19">
      <c r="A51" s="5" t="s">
        <v>313</v>
      </c>
      <c r="B51" s="1">
        <v>0.0694117377140719</v>
      </c>
      <c r="C51" s="2">
        <v>0.0820013195887285</v>
      </c>
      <c r="D51" s="2">
        <v>0.0117495023667772</v>
      </c>
      <c r="E51" s="2">
        <v>0</v>
      </c>
      <c r="F51" s="2">
        <v>0</v>
      </c>
      <c r="G51" s="2">
        <v>0.000659449303813516</v>
      </c>
      <c r="H51" s="2">
        <v>0</v>
      </c>
      <c r="I51" s="2">
        <v>0</v>
      </c>
      <c r="J51" s="2">
        <v>0</v>
      </c>
      <c r="K51" s="2">
        <v>0</v>
      </c>
      <c r="L51" s="2">
        <v>0.196476300672846</v>
      </c>
      <c r="M51" s="2">
        <v>0</v>
      </c>
      <c r="N51" s="1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0.360298309646237</v>
      </c>
    </row>
    <row r="52" ht="29" spans="1:19">
      <c r="A52" s="5" t="s">
        <v>314</v>
      </c>
      <c r="B52" s="1">
        <v>0.0237382133307865</v>
      </c>
      <c r="C52" s="2">
        <v>0.000137622566220815</v>
      </c>
      <c r="D52" s="2">
        <v>0.00193299351061339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0.108524113234578</v>
      </c>
      <c r="M52" s="2">
        <v>0</v>
      </c>
      <c r="N52" s="1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0.134332942642199</v>
      </c>
    </row>
    <row r="53" spans="1:19">
      <c r="A53" s="5" t="s">
        <v>315</v>
      </c>
      <c r="B53" s="1">
        <v>0.0235879714742624</v>
      </c>
      <c r="C53" s="2">
        <v>0</v>
      </c>
      <c r="D53" s="2">
        <v>0.00108772979778419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0.0320535758186295</v>
      </c>
      <c r="M53" s="2">
        <v>0</v>
      </c>
      <c r="N53" s="1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0.0567292770906761</v>
      </c>
    </row>
    <row r="54" ht="29" spans="1:19">
      <c r="A54" s="5" t="s">
        <v>316</v>
      </c>
      <c r="B54" s="1">
        <v>0.0423682035397581</v>
      </c>
      <c r="C54" s="2">
        <v>0</v>
      </c>
      <c r="D54" s="2">
        <v>0.0061391065676798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0.099599878609516</v>
      </c>
      <c r="M54" s="2">
        <v>0</v>
      </c>
      <c r="N54" s="1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0.148107188716954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1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0.110803369186424</v>
      </c>
      <c r="C56" s="2">
        <v>0</v>
      </c>
      <c r="D56" s="2">
        <v>0.0296684195618536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1.15006016155257</v>
      </c>
      <c r="M56" s="2">
        <v>0</v>
      </c>
      <c r="N56" s="1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1.29053195030085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1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0.176759544200444</v>
      </c>
      <c r="C58" s="2">
        <v>0</v>
      </c>
      <c r="D58" s="2">
        <v>0.0194285380514835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1.04762129910512</v>
      </c>
      <c r="M58" s="2">
        <v>0</v>
      </c>
      <c r="N58" s="1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1.24380938135705</v>
      </c>
    </row>
    <row r="59" ht="29" spans="1:19">
      <c r="A59" s="4" t="s">
        <v>321</v>
      </c>
      <c r="B59" s="1">
        <v>0.497686729826217</v>
      </c>
      <c r="C59" s="2">
        <v>0.134905621316692</v>
      </c>
      <c r="D59" s="2">
        <v>0.0336729948301884</v>
      </c>
      <c r="E59" s="2">
        <v>0</v>
      </c>
      <c r="F59" s="2">
        <v>0</v>
      </c>
      <c r="G59" s="2">
        <v>0.00136595478093084</v>
      </c>
      <c r="H59" s="2">
        <v>0</v>
      </c>
      <c r="I59" s="2">
        <v>0</v>
      </c>
      <c r="J59" s="2">
        <v>0</v>
      </c>
      <c r="K59" s="2">
        <v>0</v>
      </c>
      <c r="L59" s="2">
        <v>16.4686514690919</v>
      </c>
      <c r="M59" s="2">
        <v>0</v>
      </c>
      <c r="N59" s="1">
        <v>16.3080320140443</v>
      </c>
      <c r="O59" s="2">
        <v>0</v>
      </c>
      <c r="P59" s="2">
        <v>0</v>
      </c>
      <c r="Q59" s="2">
        <v>0</v>
      </c>
      <c r="R59" s="1">
        <v>0.00161993424113475</v>
      </c>
      <c r="S59" s="2">
        <f t="shared" si="0"/>
        <v>33.4459347181314</v>
      </c>
    </row>
    <row r="60" ht="29" spans="1:19">
      <c r="A60" s="5" t="s">
        <v>322</v>
      </c>
      <c r="B60" s="1">
        <v>0.497686729826217</v>
      </c>
      <c r="C60" s="2">
        <v>0.134905621316692</v>
      </c>
      <c r="D60" s="2">
        <v>0.0336729948301884</v>
      </c>
      <c r="E60" s="2">
        <v>0</v>
      </c>
      <c r="F60" s="2">
        <v>0</v>
      </c>
      <c r="G60" s="2">
        <v>0.00136595478093084</v>
      </c>
      <c r="H60" s="2">
        <v>0</v>
      </c>
      <c r="I60" s="2">
        <v>0</v>
      </c>
      <c r="J60" s="2">
        <v>0</v>
      </c>
      <c r="K60" s="2">
        <v>0</v>
      </c>
      <c r="L60" s="2">
        <v>16.4686514690919</v>
      </c>
      <c r="M60" s="2">
        <v>0</v>
      </c>
      <c r="N60" s="1">
        <v>16.3080320140443</v>
      </c>
      <c r="O60" s="2">
        <v>0</v>
      </c>
      <c r="P60" s="2">
        <v>0</v>
      </c>
      <c r="Q60" s="2">
        <v>0</v>
      </c>
      <c r="R60" s="1">
        <v>0.00161993424113475</v>
      </c>
      <c r="S60" s="2">
        <f t="shared" si="0"/>
        <v>33.4459347181314</v>
      </c>
    </row>
    <row r="61" ht="29" spans="1:19">
      <c r="A61" s="6" t="s">
        <v>323</v>
      </c>
      <c r="B61" s="1">
        <v>0.320059394256456</v>
      </c>
      <c r="C61" s="2">
        <v>0.119584452658118</v>
      </c>
      <c r="D61" s="2">
        <v>0.0233317276479141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12.5401133592466</v>
      </c>
      <c r="M61" s="2">
        <v>0</v>
      </c>
      <c r="N61" s="1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13.0030889338091</v>
      </c>
    </row>
    <row r="62" spans="1:19">
      <c r="A62" s="7" t="s">
        <v>324</v>
      </c>
      <c r="B62" s="1">
        <v>0.00360207524602811</v>
      </c>
      <c r="C62" s="2">
        <v>0.11954218288041</v>
      </c>
      <c r="D62" s="2">
        <v>0.00514373822785427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12.4607279762157</v>
      </c>
      <c r="M62" s="2">
        <v>0</v>
      </c>
      <c r="N62" s="1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12.58901597257</v>
      </c>
    </row>
    <row r="63" ht="29" spans="1:19">
      <c r="A63" s="7" t="s">
        <v>325</v>
      </c>
      <c r="B63" s="1">
        <v>0.316457319010428</v>
      </c>
      <c r="C63" s="2">
        <v>4.22697777082842e-5</v>
      </c>
      <c r="D63" s="2">
        <v>0.0181879894200598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0.0793853830308091</v>
      </c>
      <c r="M63" s="2">
        <v>0</v>
      </c>
      <c r="N63" s="1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0.414072961239005</v>
      </c>
    </row>
    <row r="64" ht="29" spans="1:19">
      <c r="A64" s="6" t="s">
        <v>326</v>
      </c>
      <c r="B64" s="1">
        <v>0.0381219630204642</v>
      </c>
      <c r="C64" s="2">
        <v>0</v>
      </c>
      <c r="D64" s="2">
        <v>0.00340226345528661</v>
      </c>
      <c r="E64" s="2">
        <v>0</v>
      </c>
      <c r="F64" s="2">
        <v>0</v>
      </c>
      <c r="G64" s="2">
        <v>0.000746134439476203</v>
      </c>
      <c r="H64" s="2">
        <v>0</v>
      </c>
      <c r="I64" s="2">
        <v>0</v>
      </c>
      <c r="J64" s="2">
        <v>0</v>
      </c>
      <c r="K64" s="2">
        <v>0</v>
      </c>
      <c r="L64" s="2">
        <v>0.0127791104391061</v>
      </c>
      <c r="M64" s="2">
        <v>0</v>
      </c>
      <c r="N64" s="1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0.0550494713543331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0.0381219630204642</v>
      </c>
      <c r="C66" s="2">
        <v>0</v>
      </c>
      <c r="D66" s="2">
        <v>0.00340226345528661</v>
      </c>
      <c r="E66" s="2">
        <v>0</v>
      </c>
      <c r="F66" s="2">
        <v>0</v>
      </c>
      <c r="G66" s="2">
        <v>0.000746134439476203</v>
      </c>
      <c r="H66" s="2">
        <v>0</v>
      </c>
      <c r="I66" s="2">
        <v>0</v>
      </c>
      <c r="J66" s="2">
        <v>0</v>
      </c>
      <c r="K66" s="2">
        <v>0</v>
      </c>
      <c r="L66" s="2">
        <v>0.0127791104391061</v>
      </c>
      <c r="M66" s="2">
        <v>0</v>
      </c>
      <c r="N66" s="1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0.0550494713543331</v>
      </c>
    </row>
    <row r="67" spans="1:19">
      <c r="A67" s="6" t="s">
        <v>329</v>
      </c>
      <c r="B67" s="1">
        <v>0.139505372549297</v>
      </c>
      <c r="C67" s="2">
        <v>0.0153211686585744</v>
      </c>
      <c r="D67" s="2">
        <v>0.00693900372698771</v>
      </c>
      <c r="E67" s="2">
        <v>0</v>
      </c>
      <c r="F67" s="2">
        <v>0</v>
      </c>
      <c r="G67" s="2">
        <v>0.000390692442717854</v>
      </c>
      <c r="H67" s="2">
        <v>0</v>
      </c>
      <c r="I67" s="2">
        <v>0</v>
      </c>
      <c r="J67" s="2">
        <v>0</v>
      </c>
      <c r="K67" s="2">
        <v>0</v>
      </c>
      <c r="L67" s="2">
        <v>3.91575899940626</v>
      </c>
      <c r="M67" s="2">
        <v>0</v>
      </c>
      <c r="N67" s="1">
        <v>14.5751375224458</v>
      </c>
      <c r="O67" s="2">
        <v>0</v>
      </c>
      <c r="P67" s="2">
        <v>0</v>
      </c>
      <c r="Q67" s="2">
        <v>0</v>
      </c>
      <c r="R67" s="1">
        <v>0.00161993424113475</v>
      </c>
      <c r="S67" s="2">
        <f t="shared" ref="S67:S119" si="1">SUM(B67:R67)</f>
        <v>18.6546726934708</v>
      </c>
    </row>
    <row r="68" spans="1:19">
      <c r="A68" s="7" t="s">
        <v>329</v>
      </c>
      <c r="B68" s="1">
        <v>0.139505372549297</v>
      </c>
      <c r="C68" s="2">
        <v>0.0153211686585744</v>
      </c>
      <c r="D68" s="2">
        <v>0.00693900372698771</v>
      </c>
      <c r="E68" s="2">
        <v>0</v>
      </c>
      <c r="F68" s="2">
        <v>0</v>
      </c>
      <c r="G68" s="2">
        <v>0.000390692442717854</v>
      </c>
      <c r="H68" s="2">
        <v>0</v>
      </c>
      <c r="I68" s="2">
        <v>0</v>
      </c>
      <c r="J68" s="2">
        <v>0</v>
      </c>
      <c r="K68" s="2">
        <v>0</v>
      </c>
      <c r="L68" s="2">
        <v>3.91575899940626</v>
      </c>
      <c r="M68" s="2">
        <v>0</v>
      </c>
      <c r="N68" s="1">
        <v>14.5751375224458</v>
      </c>
      <c r="O68" s="2">
        <v>0</v>
      </c>
      <c r="P68" s="2">
        <v>0</v>
      </c>
      <c r="Q68" s="2">
        <v>0</v>
      </c>
      <c r="R68" s="1">
        <v>0.00161993424113475</v>
      </c>
      <c r="S68" s="2">
        <f t="shared" si="1"/>
        <v>18.6546726934708</v>
      </c>
    </row>
    <row r="69" spans="1:19">
      <c r="A69" s="8" t="s">
        <v>329</v>
      </c>
      <c r="B69" s="1">
        <v>0.105510787414906</v>
      </c>
      <c r="C69" s="2">
        <v>0.0153211686585744</v>
      </c>
      <c r="D69" s="2">
        <v>0.00548329218930085</v>
      </c>
      <c r="E69" s="2">
        <v>0</v>
      </c>
      <c r="F69" s="2">
        <v>0</v>
      </c>
      <c r="G69" s="2">
        <v>0.000331941699452011</v>
      </c>
      <c r="H69" s="2">
        <v>0</v>
      </c>
      <c r="I69" s="2">
        <v>0</v>
      </c>
      <c r="J69" s="2">
        <v>0</v>
      </c>
      <c r="K69" s="2">
        <v>0</v>
      </c>
      <c r="L69" s="2">
        <v>3.74208306769285</v>
      </c>
      <c r="M69" s="2">
        <v>0</v>
      </c>
      <c r="N69" s="1">
        <v>13.4097794352383</v>
      </c>
      <c r="O69" s="2">
        <v>0</v>
      </c>
      <c r="P69" s="2">
        <v>0</v>
      </c>
      <c r="Q69" s="2">
        <v>0</v>
      </c>
      <c r="R69" s="1">
        <v>0.00161993424113475</v>
      </c>
      <c r="S69" s="2">
        <f t="shared" si="1"/>
        <v>17.2801296271345</v>
      </c>
    </row>
    <row r="70" ht="43.5" spans="1:19">
      <c r="A70" s="8" t="s">
        <v>330</v>
      </c>
      <c r="B70" s="1">
        <v>0.03399458513439</v>
      </c>
      <c r="C70" s="2">
        <v>0</v>
      </c>
      <c r="D70" s="2">
        <v>0.00145571153768686</v>
      </c>
      <c r="E70" s="2">
        <v>0</v>
      </c>
      <c r="F70" s="2">
        <v>0</v>
      </c>
      <c r="G70" s="2">
        <v>5.87507432658427e-5</v>
      </c>
      <c r="H70" s="2">
        <v>0</v>
      </c>
      <c r="I70" s="2">
        <v>0</v>
      </c>
      <c r="J70" s="2">
        <v>0</v>
      </c>
      <c r="K70" s="2">
        <v>0</v>
      </c>
      <c r="L70" s="2">
        <v>0.173675931713413</v>
      </c>
      <c r="M70" s="2">
        <v>0</v>
      </c>
      <c r="N70" s="1">
        <v>1.16535808720748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1.37454306633624</v>
      </c>
    </row>
    <row r="71" ht="29" spans="1:19">
      <c r="A71" s="4" t="s">
        <v>331</v>
      </c>
      <c r="B71" s="1">
        <v>0.914101636913924</v>
      </c>
      <c r="C71" s="2">
        <v>0</v>
      </c>
      <c r="D71" s="2">
        <v>0.0833319212116495</v>
      </c>
      <c r="E71" s="2">
        <v>0</v>
      </c>
      <c r="F71" s="2">
        <v>0</v>
      </c>
      <c r="G71" s="2">
        <v>0.000684446159047068</v>
      </c>
      <c r="H71" s="2">
        <v>0</v>
      </c>
      <c r="I71" s="2">
        <v>0</v>
      </c>
      <c r="J71" s="2">
        <v>0</v>
      </c>
      <c r="K71" s="2">
        <v>0</v>
      </c>
      <c r="L71" s="2">
        <v>0.0130182916505333</v>
      </c>
      <c r="M71" s="2">
        <v>0</v>
      </c>
      <c r="N71" s="1">
        <v>0.100656626293288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1.11179292222844</v>
      </c>
    </row>
    <row r="72" spans="1:19">
      <c r="A72" s="5" t="s">
        <v>332</v>
      </c>
      <c r="B72" s="1">
        <v>0.0893764920420725</v>
      </c>
      <c r="C72" s="2">
        <v>0</v>
      </c>
      <c r="D72" s="2">
        <v>0.0066465166512862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0.00378513758401332</v>
      </c>
      <c r="M72" s="2">
        <v>0</v>
      </c>
      <c r="N72" s="1">
        <v>0.0297019552996588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0.129510101577031</v>
      </c>
    </row>
    <row r="73" spans="1:19">
      <c r="A73" s="5" t="s">
        <v>333</v>
      </c>
      <c r="B73" s="1">
        <v>0.0260400022994115</v>
      </c>
      <c r="C73" s="2">
        <v>0</v>
      </c>
      <c r="D73" s="2">
        <v>0.00270970785075198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0.00115414425831499</v>
      </c>
      <c r="M73" s="2">
        <v>0</v>
      </c>
      <c r="N73" s="1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0.0299038544084785</v>
      </c>
    </row>
    <row r="74" ht="29" spans="1:19">
      <c r="A74" s="5" t="s">
        <v>334</v>
      </c>
      <c r="B74" s="1">
        <v>0.79868514257244</v>
      </c>
      <c r="C74" s="2">
        <v>0</v>
      </c>
      <c r="D74" s="2">
        <v>0.0739756967096113</v>
      </c>
      <c r="E74" s="2">
        <v>0</v>
      </c>
      <c r="F74" s="2">
        <v>0</v>
      </c>
      <c r="G74" s="2">
        <v>0.000663883398904023</v>
      </c>
      <c r="H74" s="2">
        <v>0</v>
      </c>
      <c r="I74" s="2">
        <v>0</v>
      </c>
      <c r="J74" s="2">
        <v>0</v>
      </c>
      <c r="K74" s="2">
        <v>0</v>
      </c>
      <c r="L74" s="2">
        <v>0.00807900980820495</v>
      </c>
      <c r="M74" s="2">
        <v>0</v>
      </c>
      <c r="N74" s="1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0.88140373248916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0.432849375397711</v>
      </c>
      <c r="C76" s="2">
        <v>0</v>
      </c>
      <c r="D76" s="2">
        <v>0.123016029735566</v>
      </c>
      <c r="E76" s="2">
        <v>0</v>
      </c>
      <c r="F76" s="2">
        <v>0</v>
      </c>
      <c r="G76" s="2">
        <v>0.000117501486531686</v>
      </c>
      <c r="H76" s="2">
        <v>0</v>
      </c>
      <c r="I76" s="2">
        <v>0</v>
      </c>
      <c r="J76" s="2">
        <v>0</v>
      </c>
      <c r="K76" s="2">
        <v>0</v>
      </c>
      <c r="L76" s="2">
        <v>0.0654331456975622</v>
      </c>
      <c r="M76" s="2">
        <v>0</v>
      </c>
      <c r="N76" s="1">
        <v>0.284980448574209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0.906396500891579</v>
      </c>
    </row>
    <row r="77" spans="1:19">
      <c r="A77" s="5" t="s">
        <v>337</v>
      </c>
      <c r="B77" s="1">
        <v>0.220176849413467</v>
      </c>
      <c r="C77" s="2">
        <v>0</v>
      </c>
      <c r="D77" s="2">
        <v>0.0471610195165619</v>
      </c>
      <c r="E77" s="2">
        <v>0</v>
      </c>
      <c r="F77" s="2">
        <v>0</v>
      </c>
      <c r="G77" s="2">
        <v>0.000117501486531686</v>
      </c>
      <c r="H77" s="2">
        <v>0</v>
      </c>
      <c r="I77" s="2">
        <v>0</v>
      </c>
      <c r="J77" s="2">
        <v>0</v>
      </c>
      <c r="K77" s="2">
        <v>0</v>
      </c>
      <c r="L77" s="2">
        <v>0.0436505710854495</v>
      </c>
      <c r="M77" s="2">
        <v>0</v>
      </c>
      <c r="N77" s="1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0.31110594150201</v>
      </c>
    </row>
    <row r="78" spans="1:19">
      <c r="A78" s="5" t="s">
        <v>338</v>
      </c>
      <c r="B78" s="1">
        <v>0.205393332257895</v>
      </c>
      <c r="C78" s="2">
        <v>0</v>
      </c>
      <c r="D78" s="2">
        <v>0.0758550102190038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0.0217825746121127</v>
      </c>
      <c r="M78" s="2">
        <v>0</v>
      </c>
      <c r="N78" s="1">
        <v>0.284980448574209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0.588011365663221</v>
      </c>
    </row>
    <row r="79" spans="1:19">
      <c r="A79" s="6" t="s">
        <v>339</v>
      </c>
      <c r="B79" s="1">
        <v>0.205393332257895</v>
      </c>
      <c r="C79" s="2">
        <v>0</v>
      </c>
      <c r="D79" s="2">
        <v>0.0758550102190038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0.0217825746121127</v>
      </c>
      <c r="M79" s="2">
        <v>0</v>
      </c>
      <c r="N79" s="1">
        <v>0.284980448574209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0.588011365663221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0.00727919372634847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1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0.00727919372634847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1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1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1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0.00727919372634847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1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0.00727919372634847</v>
      </c>
    </row>
    <row r="86" ht="29" spans="1:19">
      <c r="A86" s="4" t="s">
        <v>345</v>
      </c>
      <c r="B86" s="1">
        <v>0.59982057169797</v>
      </c>
      <c r="C86" s="2">
        <v>0</v>
      </c>
      <c r="D86" s="2">
        <v>0.0571963519414932</v>
      </c>
      <c r="E86" s="2">
        <v>0</v>
      </c>
      <c r="F86" s="2">
        <v>0</v>
      </c>
      <c r="G86" s="2">
        <v>0.00107220106460163</v>
      </c>
      <c r="H86" s="2">
        <v>0</v>
      </c>
      <c r="I86" s="2">
        <v>0</v>
      </c>
      <c r="J86" s="2">
        <v>0</v>
      </c>
      <c r="K86" s="2">
        <v>0</v>
      </c>
      <c r="L86" s="2">
        <v>0.0304918079297923</v>
      </c>
      <c r="M86" s="2">
        <v>0</v>
      </c>
      <c r="N86" s="1">
        <v>0.081772049775604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0.770352982409462</v>
      </c>
    </row>
    <row r="87" ht="29" spans="1:19">
      <c r="A87" s="5" t="s">
        <v>346</v>
      </c>
      <c r="B87" s="1">
        <v>0.0347450174773126</v>
      </c>
      <c r="C87" s="2">
        <v>0</v>
      </c>
      <c r="D87" s="2">
        <v>0.00236343004848467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0.00526198665139665</v>
      </c>
      <c r="M87" s="2">
        <v>0</v>
      </c>
      <c r="N87" s="1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0.0423704341771939</v>
      </c>
    </row>
    <row r="88" ht="29" spans="1:19">
      <c r="A88" s="5" t="s">
        <v>347</v>
      </c>
      <c r="B88" s="1">
        <v>0.4455316819931</v>
      </c>
      <c r="C88" s="2">
        <v>0</v>
      </c>
      <c r="D88" s="2">
        <v>0.05206269947487</v>
      </c>
      <c r="E88" s="2">
        <v>0</v>
      </c>
      <c r="F88" s="2">
        <v>0</v>
      </c>
      <c r="G88" s="2">
        <v>0.000326066625125427</v>
      </c>
      <c r="H88" s="2">
        <v>0</v>
      </c>
      <c r="I88" s="2">
        <v>0</v>
      </c>
      <c r="J88" s="2">
        <v>0</v>
      </c>
      <c r="K88" s="2">
        <v>0</v>
      </c>
      <c r="L88" s="2">
        <v>0.0135915672525252</v>
      </c>
      <c r="M88" s="2">
        <v>0</v>
      </c>
      <c r="N88" s="1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0.511512015345621</v>
      </c>
    </row>
    <row r="89" spans="1:19">
      <c r="A89" s="6" t="s">
        <v>348</v>
      </c>
      <c r="B89" s="1">
        <v>0.438477617969628</v>
      </c>
      <c r="C89" s="2">
        <v>0</v>
      </c>
      <c r="D89" s="2">
        <v>0.0516021163786504</v>
      </c>
      <c r="E89" s="2">
        <v>0</v>
      </c>
      <c r="F89" s="2">
        <v>0</v>
      </c>
      <c r="G89" s="2">
        <v>0.000326066625125427</v>
      </c>
      <c r="H89" s="2">
        <v>0</v>
      </c>
      <c r="I89" s="2">
        <v>0</v>
      </c>
      <c r="J89" s="2">
        <v>0</v>
      </c>
      <c r="K89" s="2">
        <v>0</v>
      </c>
      <c r="L89" s="2">
        <v>0.0135915672525252</v>
      </c>
      <c r="M89" s="2">
        <v>0</v>
      </c>
      <c r="N89" s="1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0.503997368225929</v>
      </c>
    </row>
    <row r="90" spans="1:19">
      <c r="A90" s="6" t="s">
        <v>349</v>
      </c>
      <c r="B90" s="1">
        <v>0.0070540640234717</v>
      </c>
      <c r="C90" s="2">
        <v>0</v>
      </c>
      <c r="D90" s="2">
        <v>0.00046058309621963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0.00751464711969133</v>
      </c>
    </row>
    <row r="91" ht="29" spans="1:19">
      <c r="A91" s="7" t="s">
        <v>350</v>
      </c>
      <c r="B91" s="1">
        <v>0.0070540640234717</v>
      </c>
      <c r="C91" s="2">
        <v>0</v>
      </c>
      <c r="D91" s="2">
        <v>0.00046058309621963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0.00751464711969133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0.0034519887774436</v>
      </c>
      <c r="C93" s="2">
        <v>0</v>
      </c>
      <c r="D93" s="2">
        <v>3.36192041036227e-6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0.00345535069785396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1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0.00360207524602811</v>
      </c>
      <c r="C97" s="2">
        <v>0</v>
      </c>
      <c r="D97" s="2">
        <v>0.000457221175809268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0.00405929642183737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0.119543872227558</v>
      </c>
      <c r="C99" s="2">
        <v>0</v>
      </c>
      <c r="D99" s="2">
        <v>0.00277022241813851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0.0116382540258704</v>
      </c>
      <c r="M99" s="2">
        <v>0</v>
      </c>
      <c r="N99" s="1">
        <v>0.0592205651962334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0.1931729138678</v>
      </c>
    </row>
    <row r="100" spans="1:19">
      <c r="A100" s="4" t="s">
        <v>359</v>
      </c>
      <c r="B100" s="1">
        <v>0.749606867345306</v>
      </c>
      <c r="C100" s="2">
        <v>0</v>
      </c>
      <c r="D100" s="2">
        <v>0.456165532800414</v>
      </c>
      <c r="E100" s="2">
        <v>0</v>
      </c>
      <c r="F100" s="2">
        <v>0</v>
      </c>
      <c r="G100" s="2">
        <v>0.00609832715099448</v>
      </c>
      <c r="H100" s="2">
        <v>0</v>
      </c>
      <c r="I100" s="2">
        <v>0.491878682831587</v>
      </c>
      <c r="J100" s="2">
        <v>0</v>
      </c>
      <c r="K100" s="2">
        <v>0</v>
      </c>
      <c r="L100" s="2">
        <v>0.0793645021314006</v>
      </c>
      <c r="M100" s="2">
        <v>0</v>
      </c>
      <c r="N100" s="1">
        <v>0.679646681395521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2.46276059365522</v>
      </c>
    </row>
    <row r="101" spans="1:19">
      <c r="A101" s="5" t="s">
        <v>360</v>
      </c>
      <c r="B101" s="1">
        <v>0.571642104990334</v>
      </c>
      <c r="C101" s="2">
        <v>0</v>
      </c>
      <c r="D101" s="2">
        <v>0.405672850157183</v>
      </c>
      <c r="E101" s="2">
        <v>0</v>
      </c>
      <c r="F101" s="2">
        <v>0</v>
      </c>
      <c r="G101" s="2">
        <v>0.00606895177936156</v>
      </c>
      <c r="H101" s="2">
        <v>0</v>
      </c>
      <c r="I101" s="2">
        <v>0.0044500687829737</v>
      </c>
      <c r="J101" s="2">
        <v>0</v>
      </c>
      <c r="K101" s="2">
        <v>0</v>
      </c>
      <c r="L101" s="2">
        <v>0.068540603182532</v>
      </c>
      <c r="M101" s="2">
        <v>0</v>
      </c>
      <c r="N101" s="1">
        <v>0.46716570342846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1.52354028232084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1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0.0847630642037862</v>
      </c>
      <c r="C103" s="2">
        <v>0</v>
      </c>
      <c r="D103" s="2">
        <v>0.131955376106719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">
        <v>0.222688334392948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0.439406774703453</v>
      </c>
    </row>
    <row r="104" spans="1:19">
      <c r="A104" s="6" t="s">
        <v>363</v>
      </c>
      <c r="B104" s="1">
        <v>0.234172092040327</v>
      </c>
      <c r="C104" s="2">
        <v>0</v>
      </c>
      <c r="D104" s="2">
        <v>0.0289024297678844</v>
      </c>
      <c r="E104" s="2">
        <v>0</v>
      </c>
      <c r="F104" s="2">
        <v>0</v>
      </c>
      <c r="G104" s="2">
        <v>0.00277009754498449</v>
      </c>
      <c r="H104" s="2">
        <v>0</v>
      </c>
      <c r="I104" s="2">
        <v>0</v>
      </c>
      <c r="J104" s="2">
        <v>0</v>
      </c>
      <c r="K104" s="2">
        <v>0</v>
      </c>
      <c r="L104" s="2">
        <v>0.0128303635558405</v>
      </c>
      <c r="M104" s="2">
        <v>0</v>
      </c>
      <c r="N104" s="1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0.278674982909037</v>
      </c>
    </row>
    <row r="105" ht="29" spans="1:19">
      <c r="A105" s="6" t="s">
        <v>364</v>
      </c>
      <c r="B105" s="1">
        <v>0.183917013085726</v>
      </c>
      <c r="C105" s="2">
        <v>0</v>
      </c>
      <c r="D105" s="2">
        <v>0.228590416382172</v>
      </c>
      <c r="E105" s="2">
        <v>0</v>
      </c>
      <c r="F105" s="2">
        <v>0</v>
      </c>
      <c r="G105" s="2">
        <v>0.000352504459595057</v>
      </c>
      <c r="H105" s="2">
        <v>0</v>
      </c>
      <c r="I105" s="2">
        <v>0</v>
      </c>
      <c r="J105" s="2">
        <v>0</v>
      </c>
      <c r="K105" s="2">
        <v>0</v>
      </c>
      <c r="L105" s="2">
        <v>0.00035877181714068</v>
      </c>
      <c r="M105" s="2">
        <v>0</v>
      </c>
      <c r="N105" s="1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0.413218705744634</v>
      </c>
    </row>
    <row r="106" spans="1:19">
      <c r="A106" s="6" t="s">
        <v>365</v>
      </c>
      <c r="B106" s="1">
        <v>0.0666802771736452</v>
      </c>
      <c r="C106" s="2">
        <v>0</v>
      </c>
      <c r="D106" s="2">
        <v>0.0161607514126114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1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0.0828410285862566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1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1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0.0666802771736452</v>
      </c>
      <c r="C109" s="2">
        <v>0</v>
      </c>
      <c r="D109" s="2">
        <v>0.0161607514126114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1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0.0828410285862566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1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0.0817492663654295</v>
      </c>
      <c r="C112" s="2">
        <v>0</v>
      </c>
      <c r="D112" s="2">
        <v>0.0439335759226141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0.0107213927153998</v>
      </c>
      <c r="M112" s="2">
        <v>0</v>
      </c>
      <c r="N112" s="1">
        <v>0.129058819563698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0.265463054567141</v>
      </c>
    </row>
    <row r="113" spans="1:19">
      <c r="A113" s="5" t="s">
        <v>372</v>
      </c>
      <c r="B113" s="1">
        <v>0.0962154959895423</v>
      </c>
      <c r="C113" s="2">
        <v>0</v>
      </c>
      <c r="D113" s="2">
        <v>0.00584301767320962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0.102058513662752</v>
      </c>
    </row>
    <row r="114" spans="1:19">
      <c r="A114" s="4" t="s">
        <v>373</v>
      </c>
      <c r="B114" s="1">
        <v>0.140480934595096</v>
      </c>
      <c r="C114" s="2">
        <v>0</v>
      </c>
      <c r="D114" s="2">
        <v>0.00134140624373454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0.14182234083883</v>
      </c>
    </row>
    <row r="115" spans="1:19">
      <c r="A115" s="4" t="s">
        <v>374</v>
      </c>
      <c r="B115" s="1">
        <v>0.26692878437754</v>
      </c>
      <c r="C115" s="2">
        <v>0</v>
      </c>
      <c r="D115" s="2">
        <v>0.0090603755059263</v>
      </c>
      <c r="E115" s="2">
        <v>0</v>
      </c>
      <c r="F115" s="2">
        <v>0</v>
      </c>
      <c r="G115" s="2">
        <v>0.000243815584553247</v>
      </c>
      <c r="H115" s="2">
        <v>0</v>
      </c>
      <c r="I115" s="2">
        <v>0</v>
      </c>
      <c r="J115" s="2">
        <v>0</v>
      </c>
      <c r="K115" s="2">
        <v>0</v>
      </c>
      <c r="L115" s="2">
        <v>0.0710558024296823</v>
      </c>
      <c r="M115" s="2">
        <v>0</v>
      </c>
      <c r="N115" s="1">
        <v>0.819505140240158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1.16679391813786</v>
      </c>
    </row>
    <row r="116" spans="1:19">
      <c r="A116" s="4" t="s">
        <v>375</v>
      </c>
      <c r="B116" s="1">
        <v>0.808966065670478</v>
      </c>
      <c r="C116" s="2">
        <v>0</v>
      </c>
      <c r="D116" s="2">
        <v>0.006004389852907</v>
      </c>
      <c r="E116" s="2">
        <v>0</v>
      </c>
      <c r="F116" s="2">
        <v>0</v>
      </c>
      <c r="G116" s="2">
        <v>0.000211502675757034</v>
      </c>
      <c r="H116" s="2">
        <v>0</v>
      </c>
      <c r="I116" s="2">
        <v>0</v>
      </c>
      <c r="J116" s="2">
        <v>0</v>
      </c>
      <c r="K116" s="2">
        <v>0</v>
      </c>
      <c r="L116" s="2">
        <v>0.0369534971654901</v>
      </c>
      <c r="M116" s="2">
        <v>0</v>
      </c>
      <c r="N116" s="1">
        <v>1.17515236106891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2.02728781643354</v>
      </c>
    </row>
    <row r="117" spans="1:19">
      <c r="A117" s="5" t="s">
        <v>376</v>
      </c>
      <c r="B117" s="1">
        <v>0.733997874612517</v>
      </c>
      <c r="C117" s="2">
        <v>0</v>
      </c>
      <c r="D117" s="2">
        <v>0.00542950146273506</v>
      </c>
      <c r="E117" s="2">
        <v>0</v>
      </c>
      <c r="F117" s="2">
        <v>0</v>
      </c>
      <c r="G117" s="2">
        <v>0.000161564543981067</v>
      </c>
      <c r="H117" s="2">
        <v>0</v>
      </c>
      <c r="I117" s="2">
        <v>0</v>
      </c>
      <c r="J117" s="2">
        <v>0</v>
      </c>
      <c r="K117" s="2">
        <v>0</v>
      </c>
      <c r="L117" s="2">
        <v>0.0340396625659613</v>
      </c>
      <c r="M117" s="2">
        <v>0</v>
      </c>
      <c r="N117" s="1">
        <v>0.639600438659626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1.41322904184482</v>
      </c>
    </row>
    <row r="118" spans="1:19">
      <c r="A118" s="5" t="s">
        <v>377</v>
      </c>
      <c r="B118" s="1">
        <v>0.074968191057961</v>
      </c>
      <c r="C118" s="2">
        <v>0</v>
      </c>
      <c r="D118" s="2">
        <v>0.000574888390171947</v>
      </c>
      <c r="E118" s="2">
        <v>0</v>
      </c>
      <c r="F118" s="2">
        <v>0</v>
      </c>
      <c r="G118" s="2">
        <v>4.99381317759663e-5</v>
      </c>
      <c r="H118" s="2">
        <v>0</v>
      </c>
      <c r="I118" s="2">
        <v>0</v>
      </c>
      <c r="J118" s="2">
        <v>0</v>
      </c>
      <c r="K118" s="2">
        <v>0</v>
      </c>
      <c r="L118" s="2">
        <v>0.00291383459952881</v>
      </c>
      <c r="M118" s="2">
        <v>0</v>
      </c>
      <c r="N118" s="1">
        <v>0.53555192240928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0.614058774588718</v>
      </c>
    </row>
    <row r="119" spans="1:19">
      <c r="A119" s="4" t="s">
        <v>378</v>
      </c>
      <c r="B119" s="1">
        <v>0.0294919910768551</v>
      </c>
      <c r="C119" s="2">
        <v>0</v>
      </c>
      <c r="D119" s="2">
        <v>0.00040006852883311</v>
      </c>
      <c r="E119" s="2">
        <v>0</v>
      </c>
      <c r="F119" s="2">
        <v>0</v>
      </c>
      <c r="G119" s="2">
        <v>0.000146876858164607</v>
      </c>
      <c r="H119" s="2">
        <v>0</v>
      </c>
      <c r="I119" s="2">
        <v>0</v>
      </c>
      <c r="J119" s="2">
        <v>0</v>
      </c>
      <c r="K119" s="2">
        <v>0</v>
      </c>
      <c r="L119" s="2">
        <v>0.00505127939371085</v>
      </c>
      <c r="M119" s="2">
        <v>0</v>
      </c>
      <c r="N119" s="1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0.0350902158575636</v>
      </c>
    </row>
    <row r="120" spans="1:19">
      <c r="A120" s="3" t="s">
        <v>379</v>
      </c>
      <c r="B120" s="1">
        <v>6.30723375579521</v>
      </c>
      <c r="C120" s="9">
        <f t="shared" ref="B120:S120" si="2">C3+C17+C31+C59+C71+C76+C86+C100+C114+C115+C116+C119</f>
        <v>0.247183905474</v>
      </c>
      <c r="D120" s="9">
        <f t="shared" si="2"/>
        <v>1.4467049529075</v>
      </c>
      <c r="E120" s="9">
        <f t="shared" si="2"/>
        <v>0</v>
      </c>
      <c r="F120" s="9">
        <f t="shared" si="2"/>
        <v>0</v>
      </c>
      <c r="G120" s="9">
        <f t="shared" si="2"/>
        <v>0.022342907664</v>
      </c>
      <c r="H120" s="9">
        <f t="shared" si="2"/>
        <v>0.001598993055</v>
      </c>
      <c r="I120" s="9">
        <f t="shared" si="2"/>
        <v>0.4925444867751</v>
      </c>
      <c r="J120" s="9">
        <f t="shared" si="2"/>
        <v>0</v>
      </c>
      <c r="K120" s="9">
        <f t="shared" si="2"/>
        <v>20.66961078</v>
      </c>
      <c r="L120" s="9">
        <f t="shared" si="2"/>
        <v>30.2130441261376</v>
      </c>
      <c r="M120" s="9">
        <f t="shared" si="2"/>
        <v>0</v>
      </c>
      <c r="N120" s="9">
        <f t="shared" si="2"/>
        <v>21.7031465104781</v>
      </c>
      <c r="O120" s="9">
        <f t="shared" si="2"/>
        <v>0</v>
      </c>
      <c r="P120" s="9">
        <f t="shared" si="2"/>
        <v>5.42745233052</v>
      </c>
      <c r="Q120" s="9">
        <f t="shared" si="2"/>
        <v>0</v>
      </c>
      <c r="R120" s="1">
        <v>0.0916260800000001</v>
      </c>
      <c r="S120" s="9">
        <f t="shared" si="2"/>
        <v>86.6224888288064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0.204691073723814</v>
      </c>
      <c r="C3" s="2">
        <v>0</v>
      </c>
      <c r="D3" s="2">
        <v>0.203177128616301</v>
      </c>
      <c r="E3" s="2">
        <v>0</v>
      </c>
      <c r="F3" s="2">
        <v>0</v>
      </c>
      <c r="G3" s="2">
        <v>0.000961294752</v>
      </c>
      <c r="H3" s="2">
        <v>0</v>
      </c>
      <c r="I3" s="2">
        <v>0</v>
      </c>
      <c r="J3" s="2">
        <v>0</v>
      </c>
      <c r="K3" s="2">
        <v>0</v>
      </c>
      <c r="L3" s="2">
        <v>0.219894973803572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0.628724470895687</v>
      </c>
    </row>
    <row r="4" ht="29" spans="1:19">
      <c r="A4" s="5" t="s">
        <v>266</v>
      </c>
      <c r="B4" s="1">
        <v>0.187996052881288</v>
      </c>
      <c r="C4" s="2">
        <v>0</v>
      </c>
      <c r="D4" s="2">
        <v>0.200330838703212</v>
      </c>
      <c r="E4" s="2">
        <v>0</v>
      </c>
      <c r="F4" s="2">
        <v>0</v>
      </c>
      <c r="G4" s="2">
        <v>0.000961294752</v>
      </c>
      <c r="H4" s="2">
        <v>0</v>
      </c>
      <c r="I4" s="2">
        <v>0</v>
      </c>
      <c r="J4" s="2">
        <v>0</v>
      </c>
      <c r="K4" s="2">
        <v>0</v>
      </c>
      <c r="L4" s="2">
        <v>0.219511714589971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0.608799900926471</v>
      </c>
    </row>
    <row r="5" ht="29" spans="1:19">
      <c r="A5" s="6" t="s">
        <v>267</v>
      </c>
      <c r="B5" s="1">
        <v>0.136663079704877</v>
      </c>
      <c r="C5" s="2">
        <v>0</v>
      </c>
      <c r="D5" s="2">
        <v>0.172549130304323</v>
      </c>
      <c r="E5" s="2">
        <v>0</v>
      </c>
      <c r="F5" s="2">
        <v>0</v>
      </c>
      <c r="G5" s="2">
        <v>0.000961294752</v>
      </c>
      <c r="H5" s="2">
        <v>0</v>
      </c>
      <c r="I5" s="2">
        <v>0</v>
      </c>
      <c r="J5" s="2">
        <v>0</v>
      </c>
      <c r="K5" s="2">
        <v>0</v>
      </c>
      <c r="L5" s="2">
        <v>0.0635627890870712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0.373736293848271</v>
      </c>
    </row>
    <row r="6" spans="1:19">
      <c r="A6" s="6" t="s">
        <v>268</v>
      </c>
      <c r="B6" s="1">
        <v>0.0513329731764123</v>
      </c>
      <c r="C6" s="2">
        <v>0</v>
      </c>
      <c r="D6" s="2">
        <v>0.0277817083988889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0.1559489255029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0.235063607078201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0.0180441134358611</v>
      </c>
      <c r="C11" s="2">
        <v>0</v>
      </c>
      <c r="D11" s="2">
        <v>0.0150725442251598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0.0227156232924003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0.0558322809534213</v>
      </c>
    </row>
    <row r="12" spans="1:19">
      <c r="A12" s="7" t="s">
        <v>274</v>
      </c>
      <c r="B12" s="1">
        <v>0.0215180268636998</v>
      </c>
      <c r="C12" s="2">
        <v>0</v>
      </c>
      <c r="D12" s="2">
        <v>0.00890025261587519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0.132968402459922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0.163386681939497</v>
      </c>
    </row>
    <row r="13" spans="1:19">
      <c r="A13" s="7" t="s">
        <v>275</v>
      </c>
      <c r="B13" s="1">
        <v>0.0117708328768513</v>
      </c>
      <c r="C13" s="2">
        <v>0</v>
      </c>
      <c r="D13" s="2">
        <v>0.00380891155785388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0.000264899750577169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0.0158446441852824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0.0166950208425256</v>
      </c>
      <c r="C15" s="2">
        <v>0</v>
      </c>
      <c r="D15" s="2">
        <v>0.0028462899130898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0.000383259213600997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0.0199245699692164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0.122403374290376</v>
      </c>
      <c r="C31" s="2">
        <v>0.00671135489076863</v>
      </c>
      <c r="D31" s="2">
        <v>0.0393267719789498</v>
      </c>
      <c r="E31" s="2">
        <v>0</v>
      </c>
      <c r="F31" s="2">
        <v>0</v>
      </c>
      <c r="G31" s="2">
        <v>6.9075072e-5</v>
      </c>
      <c r="H31" s="2">
        <v>0</v>
      </c>
      <c r="I31" s="2">
        <v>0</v>
      </c>
      <c r="J31" s="2">
        <v>0</v>
      </c>
      <c r="K31" s="2">
        <v>0</v>
      </c>
      <c r="L31" s="2">
        <v>0.710925175291861</v>
      </c>
      <c r="M31" s="2">
        <v>0</v>
      </c>
      <c r="N31" s="2">
        <v>0.0287924205093837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0.908228172033339</v>
      </c>
    </row>
    <row r="32" spans="1:19">
      <c r="A32" s="5" t="s">
        <v>294</v>
      </c>
      <c r="B32" s="1">
        <v>0.0741091108036823</v>
      </c>
      <c r="C32" s="2">
        <v>0</v>
      </c>
      <c r="D32" s="2">
        <v>0.0176227282392756</v>
      </c>
      <c r="E32" s="2">
        <v>0</v>
      </c>
      <c r="F32" s="2">
        <v>0</v>
      </c>
      <c r="G32" s="2">
        <v>4.14450432e-5</v>
      </c>
      <c r="H32" s="2">
        <v>0</v>
      </c>
      <c r="I32" s="2">
        <v>0</v>
      </c>
      <c r="J32" s="2">
        <v>0</v>
      </c>
      <c r="K32" s="2">
        <v>0</v>
      </c>
      <c r="L32" s="2">
        <v>0.419442958768016</v>
      </c>
      <c r="M32" s="2">
        <v>0</v>
      </c>
      <c r="N32" s="2">
        <v>0.0280229337993865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0.53923917665356</v>
      </c>
    </row>
    <row r="33" spans="1:19">
      <c r="A33" s="5" t="s">
        <v>295</v>
      </c>
      <c r="B33" s="1">
        <v>0.00625393340115462</v>
      </c>
      <c r="C33" s="2">
        <v>0</v>
      </c>
      <c r="D33" s="2">
        <v>0.0017430246984235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0.0423906023615417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0.0503875604611198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0.00264054965826527</v>
      </c>
      <c r="C35" s="2">
        <v>0</v>
      </c>
      <c r="D35" s="2">
        <v>0.000245948270329696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0.00451225504919562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0.00739875297779059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0.00899871528277248</v>
      </c>
      <c r="C46" s="2">
        <v>0</v>
      </c>
      <c r="D46" s="2">
        <v>0.00183570085825787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0.126386655786757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0.137221071927787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0.00340491929618419</v>
      </c>
      <c r="C49" s="2">
        <v>0</v>
      </c>
      <c r="D49" s="2">
        <v>0.00387457637461419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0.0449976830566325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0.0522771787274309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0.0122299142067025</v>
      </c>
      <c r="C52" s="2">
        <v>0</v>
      </c>
      <c r="D52" s="2">
        <v>0.00163252620015943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0.0408184078349666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0.0546808482418285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0.00566328413549002</v>
      </c>
      <c r="C54" s="2">
        <v>0</v>
      </c>
      <c r="D54" s="2">
        <v>0.00186778106743131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0.0105512982848486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0.0180823634877699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0.00701830303907351</v>
      </c>
      <c r="C56" s="2">
        <v>0</v>
      </c>
      <c r="D56" s="2">
        <v>0.0102371511940129</v>
      </c>
      <c r="E56" s="2">
        <v>0</v>
      </c>
      <c r="F56" s="2">
        <v>0</v>
      </c>
      <c r="G56" s="2">
        <v>2.76300288e-5</v>
      </c>
      <c r="H56" s="2">
        <v>0</v>
      </c>
      <c r="I56" s="2">
        <v>0</v>
      </c>
      <c r="J56" s="2">
        <v>0</v>
      </c>
      <c r="K56" s="2">
        <v>0</v>
      </c>
      <c r="L56" s="2">
        <v>0.0218253141499038</v>
      </c>
      <c r="M56" s="2">
        <v>0</v>
      </c>
      <c r="N56" s="2">
        <v>0.000769486709997127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0.0398778851217873</v>
      </c>
    </row>
    <row r="57" spans="1:19">
      <c r="A57" s="5" t="s">
        <v>319</v>
      </c>
      <c r="B57" s="1">
        <v>0.00208464446705153</v>
      </c>
      <c r="C57" s="2">
        <v>0</v>
      </c>
      <c r="D57" s="2">
        <v>0.000267335076445321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0.00235197954349686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0.0965135942146379</v>
      </c>
      <c r="C59" s="2">
        <v>0.0184121036804314</v>
      </c>
      <c r="D59" s="2">
        <v>0.00790565018557077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1.00407714182065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1.12690848990129</v>
      </c>
    </row>
    <row r="60" ht="29" spans="1:19">
      <c r="A60" s="5" t="s">
        <v>322</v>
      </c>
      <c r="B60" s="1">
        <v>0.0965135942146379</v>
      </c>
      <c r="C60" s="2">
        <v>0.0184121036804314</v>
      </c>
      <c r="D60" s="2">
        <v>0.00790565018557077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1.00407714182065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1.12690848990129</v>
      </c>
    </row>
    <row r="61" ht="29" spans="1:19">
      <c r="A61" s="6" t="s">
        <v>323</v>
      </c>
      <c r="B61" s="1">
        <v>0.0610162785639171</v>
      </c>
      <c r="C61" s="2">
        <v>0</v>
      </c>
      <c r="D61" s="2">
        <v>0.00617868776639269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0.222559001082426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0.289753967412736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0.0610162785639171</v>
      </c>
      <c r="C63" s="2">
        <v>0</v>
      </c>
      <c r="D63" s="2">
        <v>0.00617868776639269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0.222559001082426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0.289753967412736</v>
      </c>
    </row>
    <row r="64" ht="29" spans="1:19">
      <c r="A64" s="6" t="s">
        <v>326</v>
      </c>
      <c r="B64" s="1">
        <v>0.02477732858811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0.02477732858811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0.02477732858811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0.02477732858811</v>
      </c>
    </row>
    <row r="67" spans="1:19">
      <c r="A67" s="6" t="s">
        <v>329</v>
      </c>
      <c r="B67" s="1">
        <v>0.0107199870626109</v>
      </c>
      <c r="C67" s="2">
        <v>0</v>
      </c>
      <c r="D67" s="2">
        <v>0.00103297937295282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0.778091352475436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0.789844318911</v>
      </c>
    </row>
    <row r="68" spans="1:19">
      <c r="A68" s="7" t="s">
        <v>329</v>
      </c>
      <c r="B68" s="1">
        <v>0.0107199870626109</v>
      </c>
      <c r="C68" s="2">
        <v>0</v>
      </c>
      <c r="D68" s="2">
        <v>0.00103297937295282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0.778091352475436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0.789844318911</v>
      </c>
    </row>
    <row r="69" spans="1:19">
      <c r="A69" s="8" t="s">
        <v>329</v>
      </c>
      <c r="B69" s="1">
        <v>0.0101806166443662</v>
      </c>
      <c r="C69" s="2">
        <v>0</v>
      </c>
      <c r="D69" s="2">
        <v>0.000985008194642313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0.777890329260459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0.789055954099467</v>
      </c>
    </row>
    <row r="70" ht="43.5" spans="1:19">
      <c r="A70" s="8" t="s">
        <v>330</v>
      </c>
      <c r="B70" s="1">
        <v>0.000539370418244637</v>
      </c>
      <c r="C70" s="2">
        <v>0</v>
      </c>
      <c r="D70" s="2">
        <v>4.79711783105022e-5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0.000201023214976948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0.000788364811532087</v>
      </c>
    </row>
    <row r="71" ht="29" spans="1:19">
      <c r="A71" s="4" t="s">
        <v>331</v>
      </c>
      <c r="B71" s="1">
        <v>0.0115627533411179</v>
      </c>
      <c r="C71" s="2">
        <v>0</v>
      </c>
      <c r="D71" s="2">
        <v>0.00345392483835616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6.57552572354652e-5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0.0150824334367096</v>
      </c>
    </row>
    <row r="72" spans="1:19">
      <c r="A72" s="5" t="s">
        <v>332</v>
      </c>
      <c r="B72" s="1">
        <v>0.00455093790393854</v>
      </c>
      <c r="C72" s="2">
        <v>0</v>
      </c>
      <c r="D72" s="2">
        <v>0.000821906188386606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0.00537284409232515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0.00509030832218312</v>
      </c>
      <c r="C74" s="2">
        <v>0</v>
      </c>
      <c r="D74" s="2">
        <v>0.00241135122974125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0.00750165955192437</v>
      </c>
    </row>
    <row r="75" ht="29" spans="1:19">
      <c r="A75" s="5" t="s">
        <v>335</v>
      </c>
      <c r="B75" s="1">
        <v>0.00192150711499628</v>
      </c>
      <c r="C75" s="2">
        <v>0</v>
      </c>
      <c r="D75" s="2">
        <v>0.000220667420228311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0.00214217453522459</v>
      </c>
    </row>
    <row r="76" spans="1:19">
      <c r="A76" s="4" t="s">
        <v>336</v>
      </c>
      <c r="B76" s="1">
        <v>0.0356658689064221</v>
      </c>
      <c r="C76" s="2">
        <v>0</v>
      </c>
      <c r="D76" s="2">
        <v>0.019767323542481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0.00593112420263896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0.0613643166515421</v>
      </c>
    </row>
    <row r="77" spans="1:19">
      <c r="A77" s="5" t="s">
        <v>337</v>
      </c>
      <c r="B77" s="1">
        <v>0.0122032557127834</v>
      </c>
      <c r="C77" s="2">
        <v>0</v>
      </c>
      <c r="D77" s="2">
        <v>0.00366499802292237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0.000253627420765366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0.0161218811564711</v>
      </c>
    </row>
    <row r="78" spans="1:19">
      <c r="A78" s="5" t="s">
        <v>338</v>
      </c>
      <c r="B78" s="1">
        <v>0.0234626131936387</v>
      </c>
      <c r="C78" s="2">
        <v>0</v>
      </c>
      <c r="D78" s="2">
        <v>0.0161023255195586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0.00567749678187359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0.0452424354950709</v>
      </c>
    </row>
    <row r="79" spans="1:19">
      <c r="A79" s="6" t="s">
        <v>339</v>
      </c>
      <c r="B79" s="1">
        <v>0.0234626131936387</v>
      </c>
      <c r="C79" s="2">
        <v>0</v>
      </c>
      <c r="D79" s="2">
        <v>0.0161023255195586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0.00567749678187359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0.0452424354950709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0.0671853277225891</v>
      </c>
      <c r="C86" s="2">
        <v>0</v>
      </c>
      <c r="D86" s="2">
        <v>0.0158976484921005</v>
      </c>
      <c r="E86" s="2">
        <v>0</v>
      </c>
      <c r="F86" s="2">
        <v>0</v>
      </c>
      <c r="G86" s="2">
        <v>0.000132393888</v>
      </c>
      <c r="H86" s="2">
        <v>0</v>
      </c>
      <c r="I86" s="2">
        <v>0</v>
      </c>
      <c r="J86" s="2">
        <v>0</v>
      </c>
      <c r="K86" s="2">
        <v>0</v>
      </c>
      <c r="L86" s="2">
        <v>0.0120350907957254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0.095250460898415</v>
      </c>
    </row>
    <row r="87" ht="29" spans="1:19">
      <c r="A87" s="5" t="s">
        <v>346</v>
      </c>
      <c r="B87" s="1">
        <v>0.00107874083648914</v>
      </c>
      <c r="C87" s="2">
        <v>0</v>
      </c>
      <c r="D87" s="2">
        <v>0.000156705849147641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0.00123544668563678</v>
      </c>
    </row>
    <row r="88" ht="29" spans="1:19">
      <c r="A88" s="5" t="s">
        <v>347</v>
      </c>
      <c r="B88" s="1">
        <v>0.055723706334892</v>
      </c>
      <c r="C88" s="2">
        <v>0</v>
      </c>
      <c r="D88" s="2">
        <v>0.0140171783023288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0.00733828670747791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0.0770791713446987</v>
      </c>
    </row>
    <row r="89" spans="1:19">
      <c r="A89" s="6" t="s">
        <v>348</v>
      </c>
      <c r="B89" s="1">
        <v>0.0528245903368274</v>
      </c>
      <c r="C89" s="2">
        <v>0</v>
      </c>
      <c r="D89" s="2">
        <v>0.0129682085366058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0.00733828670747791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0.0731310855809111</v>
      </c>
    </row>
    <row r="90" spans="1:19">
      <c r="A90" s="6" t="s">
        <v>349</v>
      </c>
      <c r="B90" s="1">
        <v>0.00289911599806456</v>
      </c>
      <c r="C90" s="2">
        <v>0</v>
      </c>
      <c r="D90" s="2">
        <v>0.00104896976572298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0.00394808576378754</v>
      </c>
    </row>
    <row r="91" ht="29" spans="1:19">
      <c r="A91" s="7" t="s">
        <v>350</v>
      </c>
      <c r="B91" s="1">
        <v>0.00289911599806456</v>
      </c>
      <c r="C91" s="2">
        <v>0</v>
      </c>
      <c r="D91" s="2">
        <v>0.00104896976572298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0.00394808576378754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0.00289911599806456</v>
      </c>
      <c r="C97" s="2">
        <v>0</v>
      </c>
      <c r="D97" s="2">
        <v>0.00104896976572298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0.00394808576378754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0.0103828805512079</v>
      </c>
      <c r="C99" s="2">
        <v>0</v>
      </c>
      <c r="D99" s="2">
        <v>0.00172376434062405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0.00469680408824751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0.0168034489800795</v>
      </c>
    </row>
    <row r="100" spans="1:19">
      <c r="A100" s="4" t="s">
        <v>359</v>
      </c>
      <c r="B100" s="1">
        <v>0.0769614165532719</v>
      </c>
      <c r="C100" s="2">
        <v>0</v>
      </c>
      <c r="D100" s="2">
        <v>0.048137478395312</v>
      </c>
      <c r="E100" s="2">
        <v>0</v>
      </c>
      <c r="F100" s="2">
        <v>0</v>
      </c>
      <c r="G100" s="2">
        <v>4.0293792e-5</v>
      </c>
      <c r="H100" s="2">
        <v>0</v>
      </c>
      <c r="I100" s="2">
        <v>0</v>
      </c>
      <c r="J100" s="2">
        <v>0</v>
      </c>
      <c r="K100" s="2">
        <v>0</v>
      </c>
      <c r="L100" s="2">
        <v>0.0127715496767626</v>
      </c>
      <c r="M100" s="2">
        <v>0</v>
      </c>
      <c r="N100" s="2">
        <v>0.00898188624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0.146892624657347</v>
      </c>
    </row>
    <row r="101" spans="1:19">
      <c r="A101" s="5" t="s">
        <v>360</v>
      </c>
      <c r="B101" s="1">
        <v>0.0688903912069976</v>
      </c>
      <c r="C101" s="2">
        <v>0</v>
      </c>
      <c r="D101" s="2">
        <v>0.0474434953490867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0.0107538026404515</v>
      </c>
      <c r="M101" s="2">
        <v>0</v>
      </c>
      <c r="N101" s="2">
        <v>0.00898188624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0.136069575436536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0.00621865887335894</v>
      </c>
      <c r="C103" s="2">
        <v>0</v>
      </c>
      <c r="D103" s="2">
        <v>0.000809113874170472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0.00135055039663702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0.00837832314416643</v>
      </c>
    </row>
    <row r="104" spans="1:19">
      <c r="A104" s="6" t="s">
        <v>363</v>
      </c>
      <c r="B104" s="1">
        <v>0.0268152098936329</v>
      </c>
      <c r="C104" s="2">
        <v>0</v>
      </c>
      <c r="D104" s="2">
        <v>0.00198600678205479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0.00276923569043073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0.0315704523661184</v>
      </c>
    </row>
    <row r="105" ht="29" spans="1:19">
      <c r="A105" s="6" t="s">
        <v>364</v>
      </c>
      <c r="B105" s="1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</v>
      </c>
    </row>
    <row r="106" spans="1:19">
      <c r="A106" s="6" t="s">
        <v>365</v>
      </c>
      <c r="B106" s="1">
        <v>0.0346216114580622</v>
      </c>
      <c r="C106" s="2">
        <v>0</v>
      </c>
      <c r="D106" s="2">
        <v>0.0154179367089954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0.00664503842405258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0.0566845865911101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0.0346216114580622</v>
      </c>
      <c r="C109" s="2">
        <v>0</v>
      </c>
      <c r="D109" s="2">
        <v>0.0154179367089954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0.00664503842405258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0.0566845865911101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0.00807102534627437</v>
      </c>
      <c r="C112" s="2">
        <v>0</v>
      </c>
      <c r="D112" s="2">
        <v>0.00028462899130898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0.000973177807084884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0.00932883214466824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0.019484756359085</v>
      </c>
      <c r="C114" s="2">
        <v>0</v>
      </c>
      <c r="D114" s="2">
        <v>0.000243053970106545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0.00221689152965282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0.0219447018588444</v>
      </c>
    </row>
    <row r="115" spans="1:19">
      <c r="A115" s="4" t="s">
        <v>374</v>
      </c>
      <c r="B115" s="1">
        <v>0.0783098425988834</v>
      </c>
      <c r="C115" s="2">
        <v>0</v>
      </c>
      <c r="D115" s="2">
        <v>0.00198280870350076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0.0415328991915551</v>
      </c>
      <c r="M115" s="2">
        <v>0</v>
      </c>
      <c r="N115" s="2">
        <v>0.0129561776031806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0.13478172809712</v>
      </c>
    </row>
    <row r="116" spans="1:19">
      <c r="A116" s="4" t="s">
        <v>375</v>
      </c>
      <c r="B116" s="1">
        <v>0.111245148762943</v>
      </c>
      <c r="C116" s="2">
        <v>0</v>
      </c>
      <c r="D116" s="2">
        <v>0.000492504097321157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0.00753555247918431</v>
      </c>
      <c r="M116" s="2">
        <v>0</v>
      </c>
      <c r="N116" s="2">
        <v>0.00440320046743577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0.123676405806884</v>
      </c>
    </row>
    <row r="117" spans="1:19">
      <c r="A117" s="5" t="s">
        <v>376</v>
      </c>
      <c r="B117" s="1">
        <v>0.0990081823990183</v>
      </c>
      <c r="C117" s="2">
        <v>0</v>
      </c>
      <c r="D117" s="2">
        <v>0.000345392483835616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0.00649286197159336</v>
      </c>
      <c r="M117" s="2">
        <v>0</v>
      </c>
      <c r="N117" s="2">
        <v>0.00190606365009768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0.107752500504545</v>
      </c>
    </row>
    <row r="118" spans="1:19">
      <c r="A118" s="5" t="s">
        <v>377</v>
      </c>
      <c r="B118" s="1">
        <v>0.0122369663639243</v>
      </c>
      <c r="C118" s="2">
        <v>0</v>
      </c>
      <c r="D118" s="2">
        <v>0.00014711161348554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0.00104269050759095</v>
      </c>
      <c r="M118" s="2">
        <v>0</v>
      </c>
      <c r="N118" s="2">
        <v>0.00249713681733809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0.0159239053023389</v>
      </c>
    </row>
    <row r="119" spans="1:19">
      <c r="A119" s="4" t="s">
        <v>378</v>
      </c>
      <c r="B119" s="1">
        <v>0.00401156748569399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0.000381380491965698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0.00439294797765968</v>
      </c>
    </row>
    <row r="120" spans="1:19">
      <c r="A120" s="3" t="s">
        <v>379</v>
      </c>
      <c r="B120" s="1">
        <v>0.828034723958835</v>
      </c>
      <c r="C120" s="9">
        <f t="shared" ref="B120:S120" si="2">C3+C17+C31+C59+C71+C76+C86+C100+C114+C115+C116+C119</f>
        <v>0.0251234585712</v>
      </c>
      <c r="D120" s="9">
        <f t="shared" si="2"/>
        <v>0.34038429282</v>
      </c>
      <c r="E120" s="9">
        <f t="shared" si="2"/>
        <v>0</v>
      </c>
      <c r="F120" s="9">
        <f t="shared" si="2"/>
        <v>0</v>
      </c>
      <c r="G120" s="9">
        <f t="shared" si="2"/>
        <v>0.001203057504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2.0173675345408</v>
      </c>
      <c r="M120" s="9">
        <f t="shared" si="2"/>
        <v>0</v>
      </c>
      <c r="N120" s="9">
        <f t="shared" si="2"/>
        <v>0.0551336848200001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3.26724675221484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4" width="12.8181818181818" style="1"/>
    <col min="15" max="17" width="9" style="1"/>
    <col min="18" max="18" width="10.5454545454545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0.103349308280009</v>
      </c>
      <c r="C3" s="2">
        <v>0</v>
      </c>
      <c r="D3" s="2">
        <v>0.0520606877292149</v>
      </c>
      <c r="E3" s="2">
        <v>0</v>
      </c>
      <c r="F3" s="2">
        <v>0</v>
      </c>
      <c r="G3" s="2">
        <v>0.000478320919445145</v>
      </c>
      <c r="H3" s="2">
        <v>0</v>
      </c>
      <c r="I3" s="2">
        <v>0.0025624337801521</v>
      </c>
      <c r="J3" s="2">
        <v>0</v>
      </c>
      <c r="K3" s="2">
        <v>0</v>
      </c>
      <c r="L3" s="2">
        <v>0.0879554161389498</v>
      </c>
      <c r="M3" s="2">
        <v>0</v>
      </c>
      <c r="N3" s="2">
        <v>0.00320497114138057</v>
      </c>
      <c r="O3" s="2">
        <v>0</v>
      </c>
      <c r="P3" s="2">
        <v>0</v>
      </c>
      <c r="Q3" s="2">
        <v>0</v>
      </c>
      <c r="R3" s="1">
        <v>0.0779346</v>
      </c>
      <c r="S3" s="2">
        <f t="shared" ref="S3:S66" si="0">SUM(B3:R3)</f>
        <v>0.327545737989151</v>
      </c>
    </row>
    <row r="4" ht="29" spans="1:19">
      <c r="A4" s="5" t="s">
        <v>266</v>
      </c>
      <c r="B4" s="1">
        <v>0.0878778549446783</v>
      </c>
      <c r="C4" s="2">
        <v>0</v>
      </c>
      <c r="D4" s="2">
        <v>0.03369556070112</v>
      </c>
      <c r="E4" s="2">
        <v>0</v>
      </c>
      <c r="F4" s="2">
        <v>0</v>
      </c>
      <c r="G4" s="2">
        <v>0.000478320919445145</v>
      </c>
      <c r="H4" s="2">
        <v>0</v>
      </c>
      <c r="I4" s="2">
        <v>0.0025624337801521</v>
      </c>
      <c r="J4" s="2">
        <v>0</v>
      </c>
      <c r="K4" s="2">
        <v>0</v>
      </c>
      <c r="L4" s="2">
        <v>0.0879498719150426</v>
      </c>
      <c r="M4" s="2">
        <v>0</v>
      </c>
      <c r="N4" s="2">
        <v>0.00320497114138057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0.215769013401819</v>
      </c>
    </row>
    <row r="5" ht="29" spans="1:19">
      <c r="A5" s="6" t="s">
        <v>267</v>
      </c>
      <c r="B5" s="1">
        <v>0.00742629760095875</v>
      </c>
      <c r="C5" s="2">
        <v>0</v>
      </c>
      <c r="D5" s="2">
        <v>0.00426753753056692</v>
      </c>
      <c r="E5" s="2">
        <v>0</v>
      </c>
      <c r="F5" s="2">
        <v>0</v>
      </c>
      <c r="G5" s="2">
        <v>3.46609361916769e-6</v>
      </c>
      <c r="H5" s="2">
        <v>0</v>
      </c>
      <c r="I5" s="2">
        <v>5.40883119821024e-5</v>
      </c>
      <c r="J5" s="2">
        <v>0</v>
      </c>
      <c r="K5" s="2">
        <v>0</v>
      </c>
      <c r="L5" s="2">
        <v>0.0165291795420916</v>
      </c>
      <c r="M5" s="2">
        <v>0</v>
      </c>
      <c r="N5" s="2">
        <v>0.00320497114138057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0.0314855402205991</v>
      </c>
    </row>
    <row r="6" spans="1:19">
      <c r="A6" s="6" t="s">
        <v>268</v>
      </c>
      <c r="B6" s="1">
        <v>0.0608385149617003</v>
      </c>
      <c r="C6" s="2">
        <v>0</v>
      </c>
      <c r="D6" s="2">
        <v>0.0187346532663739</v>
      </c>
      <c r="E6" s="2">
        <v>0</v>
      </c>
      <c r="F6" s="2">
        <v>0</v>
      </c>
      <c r="G6" s="2">
        <v>0</v>
      </c>
      <c r="H6" s="2">
        <v>0</v>
      </c>
      <c r="I6" s="2">
        <v>0.0013454467605548</v>
      </c>
      <c r="J6" s="2">
        <v>0</v>
      </c>
      <c r="K6" s="2">
        <v>0</v>
      </c>
      <c r="L6" s="2">
        <v>0.071420692372951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0.15233930736158</v>
      </c>
    </row>
    <row r="7" spans="1:19">
      <c r="A7" s="7" t="s">
        <v>269</v>
      </c>
      <c r="B7" s="1">
        <v>0.0244210940339219</v>
      </c>
      <c r="C7" s="2">
        <v>0</v>
      </c>
      <c r="D7" s="2">
        <v>0.013940622599852</v>
      </c>
      <c r="E7" s="2">
        <v>0</v>
      </c>
      <c r="F7" s="2">
        <v>0</v>
      </c>
      <c r="G7" s="2">
        <v>0</v>
      </c>
      <c r="H7" s="2">
        <v>0</v>
      </c>
      <c r="I7" s="2">
        <v>0.0013454467605548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0.0397071633943287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0.0364174209277784</v>
      </c>
      <c r="C13" s="2">
        <v>0</v>
      </c>
      <c r="D13" s="2">
        <v>0.00479403066652192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0.071420692372951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0.112632143967251</v>
      </c>
    </row>
    <row r="14" spans="1:19">
      <c r="A14" s="6" t="s">
        <v>276</v>
      </c>
      <c r="B14" s="1">
        <v>0.0196130423820192</v>
      </c>
      <c r="C14" s="2">
        <v>0</v>
      </c>
      <c r="D14" s="2">
        <v>0.0106933699041792</v>
      </c>
      <c r="E14" s="2">
        <v>0</v>
      </c>
      <c r="F14" s="2">
        <v>0</v>
      </c>
      <c r="G14" s="2">
        <v>0.000474854825825977</v>
      </c>
      <c r="H14" s="2">
        <v>0</v>
      </c>
      <c r="I14" s="2">
        <v>0.0011628987076152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0.0319441658196396</v>
      </c>
    </row>
    <row r="15" spans="1:19">
      <c r="A15" s="5" t="s">
        <v>277</v>
      </c>
      <c r="B15" s="1">
        <v>0.0154714533353307</v>
      </c>
      <c r="C15" s="2">
        <v>0</v>
      </c>
      <c r="D15" s="2">
        <v>0.0183651270280949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0.0338365803634256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0.0474140539138134</v>
      </c>
      <c r="C17" s="2">
        <v>0</v>
      </c>
      <c r="D17" s="2">
        <v>0.0542189825722602</v>
      </c>
      <c r="E17" s="2">
        <v>0</v>
      </c>
      <c r="F17" s="2">
        <v>0</v>
      </c>
      <c r="G17" s="2">
        <v>0</v>
      </c>
      <c r="H17" s="2">
        <v>0.027716965155</v>
      </c>
      <c r="I17" s="2">
        <v>0.0321149352393733</v>
      </c>
      <c r="J17" s="2">
        <v>0</v>
      </c>
      <c r="K17" s="2">
        <v>0</v>
      </c>
      <c r="L17" s="2">
        <v>0.0340156617454985</v>
      </c>
      <c r="M17" s="2">
        <v>0.704180958466005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0.899661557091951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0.0377015887831331</v>
      </c>
      <c r="C21" s="2">
        <v>0</v>
      </c>
      <c r="D21" s="2">
        <v>0.0338230963054817</v>
      </c>
      <c r="E21" s="2">
        <v>0</v>
      </c>
      <c r="F21" s="2">
        <v>0</v>
      </c>
      <c r="G21" s="2">
        <v>0</v>
      </c>
      <c r="H21" s="2">
        <v>0.0267886145768856</v>
      </c>
      <c r="I21" s="2">
        <v>0.01151404941319</v>
      </c>
      <c r="J21" s="2">
        <v>0</v>
      </c>
      <c r="K21" s="2">
        <v>0</v>
      </c>
      <c r="L21" s="2">
        <v>0.0340156617454985</v>
      </c>
      <c r="M21" s="2">
        <v>0.704180958466005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0.848023969290194</v>
      </c>
    </row>
    <row r="22" spans="1:19">
      <c r="A22" s="6" t="s">
        <v>284</v>
      </c>
      <c r="B22" s="1">
        <v>0.0282761915873498</v>
      </c>
      <c r="C22" s="2">
        <v>0</v>
      </c>
      <c r="D22" s="2">
        <v>0.0298596821391621</v>
      </c>
      <c r="E22" s="2">
        <v>0</v>
      </c>
      <c r="F22" s="2">
        <v>0</v>
      </c>
      <c r="G22" s="2">
        <v>0</v>
      </c>
      <c r="H22" s="2">
        <v>0.0267886145768856</v>
      </c>
      <c r="I22" s="2">
        <v>0.01151404941319</v>
      </c>
      <c r="J22" s="2">
        <v>0</v>
      </c>
      <c r="K22" s="2">
        <v>0</v>
      </c>
      <c r="L22" s="2">
        <v>0</v>
      </c>
      <c r="M22" s="2">
        <v>0.540785879970165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0.637224417686753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0.00971246513068021</v>
      </c>
      <c r="C28" s="2">
        <v>0</v>
      </c>
      <c r="D28" s="2">
        <v>0.0191009093609513</v>
      </c>
      <c r="E28" s="2">
        <v>0</v>
      </c>
      <c r="F28" s="2">
        <v>0</v>
      </c>
      <c r="G28" s="2">
        <v>0</v>
      </c>
      <c r="H28" s="2">
        <v>0</v>
      </c>
      <c r="I28" s="2">
        <v>0.0206008858261832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0.0494142603178147</v>
      </c>
    </row>
    <row r="29" ht="29" spans="1:19">
      <c r="A29" s="6" t="s">
        <v>291</v>
      </c>
      <c r="B29" s="1">
        <v>0.00971246513068021</v>
      </c>
      <c r="C29" s="2">
        <v>0</v>
      </c>
      <c r="D29" s="2">
        <v>0.0191009093609513</v>
      </c>
      <c r="E29" s="2">
        <v>0</v>
      </c>
      <c r="F29" s="2">
        <v>0</v>
      </c>
      <c r="G29" s="2">
        <v>0</v>
      </c>
      <c r="H29" s="2">
        <v>0</v>
      </c>
      <c r="I29" s="2">
        <v>0.0206008858261832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0.0494142603178147</v>
      </c>
    </row>
    <row r="30" ht="29" spans="1:19">
      <c r="A30" s="6" t="s">
        <v>292</v>
      </c>
      <c r="B30" s="1">
        <v>0</v>
      </c>
      <c r="C30" s="2">
        <v>0</v>
      </c>
      <c r="D30" s="2">
        <v>0.00897654446084767</v>
      </c>
      <c r="E30" s="2">
        <v>0</v>
      </c>
      <c r="F30" s="2">
        <v>0</v>
      </c>
      <c r="G30" s="2">
        <v>0</v>
      </c>
      <c r="H30" s="2">
        <v>0</v>
      </c>
      <c r="I30" s="2">
        <v>0.0206008858261832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0.0295774302870309</v>
      </c>
    </row>
    <row r="31" spans="1:19">
      <c r="A31" s="4" t="s">
        <v>293</v>
      </c>
      <c r="B31" s="1">
        <v>0.0950185257148309</v>
      </c>
      <c r="C31" s="2">
        <v>0.0259618996721759</v>
      </c>
      <c r="D31" s="2">
        <v>0.0839543992507622</v>
      </c>
      <c r="E31" s="2">
        <v>0</v>
      </c>
      <c r="F31" s="2">
        <v>0</v>
      </c>
      <c r="G31" s="2">
        <v>0.000145575932005044</v>
      </c>
      <c r="H31" s="2">
        <v>0</v>
      </c>
      <c r="I31" s="2">
        <v>0</v>
      </c>
      <c r="J31" s="2">
        <v>0</v>
      </c>
      <c r="K31" s="2">
        <v>0</v>
      </c>
      <c r="L31" s="2">
        <v>0.0821543098573504</v>
      </c>
      <c r="M31" s="2">
        <v>0.574360489489367</v>
      </c>
      <c r="N31" s="2">
        <v>0.00388923130436058</v>
      </c>
      <c r="O31" s="2">
        <v>0</v>
      </c>
      <c r="P31" s="2">
        <v>0</v>
      </c>
      <c r="Q31" s="2">
        <v>0</v>
      </c>
      <c r="R31" s="1">
        <v>0</v>
      </c>
      <c r="S31" s="2">
        <f t="shared" si="0"/>
        <v>0.865484431220852</v>
      </c>
    </row>
    <row r="32" spans="1:19">
      <c r="A32" s="5" t="s">
        <v>294</v>
      </c>
      <c r="B32" s="1">
        <v>0.0175367911650122</v>
      </c>
      <c r="C32" s="2">
        <v>0</v>
      </c>
      <c r="D32" s="2">
        <v>0.00242460977929413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0.574360489489367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0.594321890433673</v>
      </c>
    </row>
    <row r="33" spans="1:19">
      <c r="A33" s="5" t="s">
        <v>295</v>
      </c>
      <c r="B33" s="1">
        <v>0.010202221275243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0.010202221275243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0.0268015110257736</v>
      </c>
      <c r="C38" s="2">
        <v>0</v>
      </c>
      <c r="D38" s="2">
        <v>0.0423922723402376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0.0691937833660112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0.000716912846368431</v>
      </c>
      <c r="C46" s="2">
        <v>0</v>
      </c>
      <c r="D46" s="2">
        <v>0.000614380758554168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0.0013312936049226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</v>
      </c>
    </row>
    <row r="49" ht="29" spans="1:19">
      <c r="A49" s="5" t="s">
        <v>311</v>
      </c>
      <c r="B49" s="1">
        <v>0.0124081069563767</v>
      </c>
      <c r="C49" s="2">
        <v>0</v>
      </c>
      <c r="D49" s="2">
        <v>0.00857938844980999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0.0209874954061867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</v>
      </c>
    </row>
    <row r="52" ht="29" spans="1:19">
      <c r="A52" s="5" t="s">
        <v>314</v>
      </c>
      <c r="B52" s="1">
        <v>0.00380515279995551</v>
      </c>
      <c r="C52" s="2">
        <v>0</v>
      </c>
      <c r="D52" s="2">
        <v>0.000124338963040724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0.00392949176299623</v>
      </c>
    </row>
    <row r="53" spans="1:19">
      <c r="A53" s="5" t="s">
        <v>315</v>
      </c>
      <c r="B53" s="1">
        <v>0.00534927277674905</v>
      </c>
      <c r="C53" s="2">
        <v>0</v>
      </c>
      <c r="D53" s="2">
        <v>0.00151400972643706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0.0821543098573504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0.0890175923605365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0.0181985568693524</v>
      </c>
      <c r="C58" s="2">
        <v>0</v>
      </c>
      <c r="D58" s="2">
        <v>0.025310912250259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0.0435094691196114</v>
      </c>
    </row>
    <row r="59" ht="29" spans="1:19">
      <c r="A59" s="4" t="s">
        <v>321</v>
      </c>
      <c r="B59" s="1">
        <v>0.134625446253278</v>
      </c>
      <c r="C59" s="2">
        <v>0.0283603406298241</v>
      </c>
      <c r="D59" s="2">
        <v>0.0219688253872403</v>
      </c>
      <c r="E59" s="2">
        <v>0</v>
      </c>
      <c r="F59" s="2">
        <v>0</v>
      </c>
      <c r="G59" s="2">
        <v>0.000398600766204288</v>
      </c>
      <c r="H59" s="2">
        <v>0</v>
      </c>
      <c r="I59" s="2">
        <v>0.0242788910409662</v>
      </c>
      <c r="J59" s="2">
        <v>0</v>
      </c>
      <c r="K59" s="2">
        <v>0</v>
      </c>
      <c r="L59" s="2">
        <v>0.289650585734746</v>
      </c>
      <c r="M59" s="2">
        <v>1.67810469806407</v>
      </c>
      <c r="N59" s="2">
        <v>2.98489096971695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5.16227835759328</v>
      </c>
    </row>
    <row r="60" ht="29" spans="1:19">
      <c r="A60" s="5" t="s">
        <v>322</v>
      </c>
      <c r="B60" s="1">
        <v>0.134625446253278</v>
      </c>
      <c r="C60" s="2">
        <v>0.0283603406298241</v>
      </c>
      <c r="D60" s="2">
        <v>0.0219688253872403</v>
      </c>
      <c r="E60" s="2">
        <v>0</v>
      </c>
      <c r="F60" s="2">
        <v>0</v>
      </c>
      <c r="G60" s="2">
        <v>0.000398600766204288</v>
      </c>
      <c r="H60" s="2">
        <v>0</v>
      </c>
      <c r="I60" s="2">
        <v>0.0242788910409662</v>
      </c>
      <c r="J60" s="2">
        <v>0</v>
      </c>
      <c r="K60" s="2">
        <v>0</v>
      </c>
      <c r="L60" s="2">
        <v>0.289650585734746</v>
      </c>
      <c r="M60" s="2">
        <v>1.67810469806407</v>
      </c>
      <c r="N60" s="2">
        <v>2.98489096971695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5.16227835759328</v>
      </c>
    </row>
    <row r="61" ht="29" spans="1:19">
      <c r="A61" s="6" t="s">
        <v>323</v>
      </c>
      <c r="B61" s="1">
        <v>0.0634567609107564</v>
      </c>
      <c r="C61" s="2">
        <v>0</v>
      </c>
      <c r="D61" s="2">
        <v>0.00906156819708885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1.42894553986932</v>
      </c>
      <c r="N61" s="2">
        <v>0.98714757141168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2.48861144038884</v>
      </c>
    </row>
    <row r="62" spans="1:19">
      <c r="A62" s="7" t="s">
        <v>324</v>
      </c>
      <c r="B62" s="1">
        <v>0.0114726777040452</v>
      </c>
      <c r="C62" s="2">
        <v>0</v>
      </c>
      <c r="D62" s="2">
        <v>0.0071060222635417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0.987124057316733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1.00570275728432</v>
      </c>
    </row>
    <row r="63" ht="29" spans="1:19">
      <c r="A63" s="7" t="s">
        <v>325</v>
      </c>
      <c r="B63" s="1">
        <v>0.0519840832067111</v>
      </c>
      <c r="C63" s="2">
        <v>0</v>
      </c>
      <c r="D63" s="2">
        <v>0.00195554593354714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1.42894553986932</v>
      </c>
      <c r="N63" s="2">
        <v>2.35140949477186e-5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1.48290868310453</v>
      </c>
    </row>
    <row r="64" ht="29" spans="1:19">
      <c r="A64" s="6" t="s">
        <v>326</v>
      </c>
      <c r="B64" s="1">
        <v>0.00804515573437198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0.00804515573437198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0.00804515573437198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0.00804515573437198</v>
      </c>
    </row>
    <row r="67" spans="1:19">
      <c r="A67" s="6" t="s">
        <v>329</v>
      </c>
      <c r="B67" s="1">
        <v>0.0631235296081493</v>
      </c>
      <c r="C67" s="2">
        <v>0.0281776022711462</v>
      </c>
      <c r="D67" s="2">
        <v>0.012792802160596</v>
      </c>
      <c r="E67" s="2">
        <v>0</v>
      </c>
      <c r="F67" s="2">
        <v>0</v>
      </c>
      <c r="G67" s="2">
        <v>0</v>
      </c>
      <c r="H67" s="2">
        <v>0</v>
      </c>
      <c r="I67" s="2">
        <v>0.0242788910409662</v>
      </c>
      <c r="J67" s="2">
        <v>0</v>
      </c>
      <c r="K67" s="2">
        <v>0</v>
      </c>
      <c r="L67" s="2">
        <v>0.289253249688061</v>
      </c>
      <c r="M67" s="2">
        <v>0.249159158194754</v>
      </c>
      <c r="N67" s="2">
        <v>1.99774339830527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2.66452863126894</v>
      </c>
    </row>
    <row r="68" spans="1:19">
      <c r="A68" s="7" t="s">
        <v>329</v>
      </c>
      <c r="B68" s="1">
        <v>0.0631235296081493</v>
      </c>
      <c r="C68" s="2">
        <v>0.0281776022711462</v>
      </c>
      <c r="D68" s="2">
        <v>0.012792802160596</v>
      </c>
      <c r="E68" s="2">
        <v>0</v>
      </c>
      <c r="F68" s="2">
        <v>0</v>
      </c>
      <c r="G68" s="2">
        <v>0</v>
      </c>
      <c r="H68" s="2">
        <v>0</v>
      </c>
      <c r="I68" s="2">
        <v>0.0242788910409662</v>
      </c>
      <c r="J68" s="2">
        <v>0</v>
      </c>
      <c r="K68" s="2">
        <v>0</v>
      </c>
      <c r="L68" s="2">
        <v>0.289253249688061</v>
      </c>
      <c r="M68" s="2">
        <v>0.249159158194754</v>
      </c>
      <c r="N68" s="2">
        <v>1.99774339830527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2.66452863126894</v>
      </c>
    </row>
    <row r="69" spans="1:19">
      <c r="A69" s="8" t="s">
        <v>329</v>
      </c>
      <c r="B69" s="1">
        <v>0.0194226244948151</v>
      </c>
      <c r="C69" s="2">
        <v>0</v>
      </c>
      <c r="D69" s="2">
        <v>0.0121256928454729</v>
      </c>
      <c r="E69" s="2">
        <v>0</v>
      </c>
      <c r="F69" s="2">
        <v>0</v>
      </c>
      <c r="G69" s="2">
        <v>0</v>
      </c>
      <c r="H69" s="2">
        <v>0</v>
      </c>
      <c r="I69" s="2">
        <v>0.0242788910409662</v>
      </c>
      <c r="J69" s="2">
        <v>0</v>
      </c>
      <c r="K69" s="2">
        <v>0</v>
      </c>
      <c r="L69" s="2">
        <v>0.289253249688061</v>
      </c>
      <c r="M69" s="2">
        <v>0.18150606604526</v>
      </c>
      <c r="N69" s="2">
        <v>1.8951819703716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2.42176849448618</v>
      </c>
    </row>
    <row r="70" ht="43.5" spans="1:19">
      <c r="A70" s="8" t="s">
        <v>330</v>
      </c>
      <c r="B70" s="1">
        <v>0.0437009051133342</v>
      </c>
      <c r="C70" s="2">
        <v>0.0281776022711462</v>
      </c>
      <c r="D70" s="2">
        <v>0.000667109315123105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0.0676530921494942</v>
      </c>
      <c r="N70" s="2">
        <v>0.102561427933673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0.242760136782771</v>
      </c>
    </row>
    <row r="71" ht="29" spans="1:19">
      <c r="A71" s="4" t="s">
        <v>331</v>
      </c>
      <c r="B71" s="1">
        <v>0.027086944454779</v>
      </c>
      <c r="C71" s="2">
        <v>0</v>
      </c>
      <c r="D71" s="2">
        <v>0.00305104407357773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0.00917384249183172</v>
      </c>
      <c r="M71" s="2">
        <v>0</v>
      </c>
      <c r="N71" s="2">
        <v>0.00483214651176602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0.0441439775319545</v>
      </c>
    </row>
    <row r="72" spans="1:19">
      <c r="A72" s="5" t="s">
        <v>332</v>
      </c>
      <c r="B72" s="1">
        <v>0.027086944454779</v>
      </c>
      <c r="C72" s="2">
        <v>0</v>
      </c>
      <c r="D72" s="2">
        <v>0.00226947972889919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0.00917384249183172</v>
      </c>
      <c r="M72" s="2">
        <v>0</v>
      </c>
      <c r="N72" s="2">
        <v>0.00483214651176602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0.0433624131872759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0.1590465402872</v>
      </c>
      <c r="C76" s="2">
        <v>0</v>
      </c>
      <c r="D76" s="2">
        <v>0.0644152906337987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0.0117008276079325</v>
      </c>
      <c r="N76" s="2">
        <v>0.0031414830850216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0.238304141613953</v>
      </c>
    </row>
    <row r="77" spans="1:19">
      <c r="A77" s="5" t="s">
        <v>337</v>
      </c>
      <c r="B77" s="1">
        <v>0.135101490971288</v>
      </c>
      <c r="C77" s="2">
        <v>0</v>
      </c>
      <c r="D77" s="2">
        <v>0.0409193081379187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0.0117008276079325</v>
      </c>
      <c r="N77" s="2">
        <v>0.0031414830850216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0.190863109802161</v>
      </c>
    </row>
    <row r="78" spans="1:19">
      <c r="A78" s="5" t="s">
        <v>338</v>
      </c>
      <c r="B78" s="1">
        <v>0.0121867447810605</v>
      </c>
      <c r="C78" s="2">
        <v>0</v>
      </c>
      <c r="D78" s="2">
        <v>0.0165600077048206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0.0287467524858811</v>
      </c>
    </row>
    <row r="79" spans="1:19">
      <c r="A79" s="6" t="s">
        <v>339</v>
      </c>
      <c r="B79" s="1">
        <v>0.0121867447810605</v>
      </c>
      <c r="C79" s="2">
        <v>0</v>
      </c>
      <c r="D79" s="2">
        <v>0.0165600077048206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0.0287467524858811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0.0117583045348513</v>
      </c>
      <c r="C81" s="2">
        <v>0</v>
      </c>
      <c r="D81" s="2">
        <v>0.00693597479105934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0.0186942793259106</v>
      </c>
    </row>
    <row r="82" spans="1:19">
      <c r="A82" s="6" t="s">
        <v>342</v>
      </c>
      <c r="B82" s="1">
        <v>0</v>
      </c>
      <c r="C82" s="2">
        <v>0</v>
      </c>
      <c r="D82" s="2">
        <v>0.00693597479105934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0.00693597479105934</v>
      </c>
    </row>
    <row r="83" spans="1:19">
      <c r="A83" s="7" t="s">
        <v>342</v>
      </c>
      <c r="B83" s="1">
        <v>0</v>
      </c>
      <c r="C83" s="2">
        <v>0</v>
      </c>
      <c r="D83" s="2">
        <v>0.00693597479105934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0.00693597479105934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0.0117583045348513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0.0117583045348513</v>
      </c>
    </row>
    <row r="86" ht="29" spans="1:19">
      <c r="A86" s="4" t="s">
        <v>345</v>
      </c>
      <c r="B86" s="1">
        <v>0.0363222119841763</v>
      </c>
      <c r="C86" s="2">
        <v>0</v>
      </c>
      <c r="D86" s="2">
        <v>0.0077142689920363</v>
      </c>
      <c r="E86" s="2">
        <v>0</v>
      </c>
      <c r="F86" s="2">
        <v>0</v>
      </c>
      <c r="G86" s="2">
        <v>0.000415931234300126</v>
      </c>
      <c r="H86" s="2">
        <v>0</v>
      </c>
      <c r="I86" s="2">
        <v>0</v>
      </c>
      <c r="J86" s="2">
        <v>0</v>
      </c>
      <c r="K86" s="2">
        <v>0</v>
      </c>
      <c r="L86" s="2">
        <v>0.00092958154177908</v>
      </c>
      <c r="M86" s="2">
        <v>0.00984381138399601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0.0552258051362879</v>
      </c>
    </row>
    <row r="87" ht="29" spans="1:19">
      <c r="A87" s="5" t="s">
        <v>346</v>
      </c>
      <c r="B87" s="1">
        <v>0.00123771626682646</v>
      </c>
      <c r="C87" s="2">
        <v>0</v>
      </c>
      <c r="D87" s="2">
        <v>7.52133051364285e-5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0.00131292957196289</v>
      </c>
    </row>
    <row r="88" ht="29" spans="1:19">
      <c r="A88" s="5" t="s">
        <v>347</v>
      </c>
      <c r="B88" s="1">
        <v>0.027039339982978</v>
      </c>
      <c r="C88" s="2">
        <v>0</v>
      </c>
      <c r="D88" s="2">
        <v>0.00721393700569397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0.00837892221828681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0.0426321992069587</v>
      </c>
    </row>
    <row r="89" spans="1:19">
      <c r="A89" s="6" t="s">
        <v>348</v>
      </c>
      <c r="B89" s="1">
        <v>0.027039339982978</v>
      </c>
      <c r="C89" s="2">
        <v>0</v>
      </c>
      <c r="D89" s="2">
        <v>0.00411711092029407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0.00837892221828681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0.0395353731215588</v>
      </c>
    </row>
    <row r="90" spans="1:19">
      <c r="A90" s="6" t="s">
        <v>349</v>
      </c>
      <c r="B90" s="1">
        <v>0</v>
      </c>
      <c r="C90" s="2">
        <v>0</v>
      </c>
      <c r="D90" s="2">
        <v>0.00309682608539991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0.00309682608539991</v>
      </c>
    </row>
    <row r="91" ht="29" spans="1:19">
      <c r="A91" s="7" t="s">
        <v>350</v>
      </c>
      <c r="B91" s="1">
        <v>0</v>
      </c>
      <c r="C91" s="2">
        <v>0</v>
      </c>
      <c r="D91" s="2">
        <v>0.00309682608539991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0.00309682608539991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0.00309682608539991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0.00309682608539991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0.00804515573437194</v>
      </c>
      <c r="C99" s="2">
        <v>0</v>
      </c>
      <c r="D99" s="2">
        <v>0.0004251186812059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0.000632041525424345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0.00910231594100219</v>
      </c>
    </row>
    <row r="100" spans="1:19">
      <c r="A100" s="4" t="s">
        <v>359</v>
      </c>
      <c r="B100" s="1">
        <v>0.288959143832177</v>
      </c>
      <c r="C100" s="2">
        <v>0</v>
      </c>
      <c r="D100" s="2">
        <v>0.10319265464718</v>
      </c>
      <c r="E100" s="2">
        <v>0.0545638057272</v>
      </c>
      <c r="F100" s="2">
        <v>0</v>
      </c>
      <c r="G100" s="2">
        <v>0.00114034480070618</v>
      </c>
      <c r="H100" s="2">
        <v>0</v>
      </c>
      <c r="I100" s="2">
        <v>0.00722755068860843</v>
      </c>
      <c r="J100" s="2">
        <v>0</v>
      </c>
      <c r="K100" s="2">
        <v>0</v>
      </c>
      <c r="L100" s="2">
        <v>0.0144186783080723</v>
      </c>
      <c r="M100" s="2">
        <v>0.000918349379889824</v>
      </c>
      <c r="N100" s="2">
        <v>0.0159942873834708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0.486414814767305</v>
      </c>
    </row>
    <row r="101" spans="1:19">
      <c r="A101" s="5" t="s">
        <v>360</v>
      </c>
      <c r="B101" s="1">
        <v>0.235966807694461</v>
      </c>
      <c r="C101" s="2">
        <v>0</v>
      </c>
      <c r="D101" s="2">
        <v>0.0776855337748259</v>
      </c>
      <c r="E101" s="2">
        <v>0</v>
      </c>
      <c r="F101" s="2">
        <v>0</v>
      </c>
      <c r="G101" s="2">
        <v>0.00112994651984868</v>
      </c>
      <c r="H101" s="2">
        <v>0</v>
      </c>
      <c r="I101" s="2">
        <v>0.00715317925963304</v>
      </c>
      <c r="J101" s="2">
        <v>0</v>
      </c>
      <c r="K101" s="2">
        <v>0</v>
      </c>
      <c r="L101" s="2">
        <v>0.0127166015685524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0.334652068817321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0.130625366389888</v>
      </c>
      <c r="C104" s="2">
        <v>0</v>
      </c>
      <c r="D104" s="2">
        <v>0.00799223120667093</v>
      </c>
      <c r="E104" s="2">
        <v>0</v>
      </c>
      <c r="F104" s="2">
        <v>0</v>
      </c>
      <c r="G104" s="2">
        <v>0.000977438400605296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0.139595035997164</v>
      </c>
    </row>
    <row r="105" ht="29" spans="1:19">
      <c r="A105" s="6" t="s">
        <v>364</v>
      </c>
      <c r="B105" s="1">
        <v>0.0552683841884489</v>
      </c>
      <c r="C105" s="2">
        <v>0</v>
      </c>
      <c r="D105" s="2">
        <v>0.055360262724113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0.110628646912562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0.052992336137716</v>
      </c>
      <c r="C112" s="2">
        <v>0</v>
      </c>
      <c r="D112" s="2">
        <v>0.0228288731807568</v>
      </c>
      <c r="E112" s="2">
        <v>0</v>
      </c>
      <c r="F112" s="2">
        <v>0</v>
      </c>
      <c r="G112" s="2">
        <v>0</v>
      </c>
      <c r="H112" s="2">
        <v>0</v>
      </c>
      <c r="I112" s="2">
        <v>2.70441559910512e-5</v>
      </c>
      <c r="J112" s="2">
        <v>0</v>
      </c>
      <c r="K112" s="2">
        <v>0</v>
      </c>
      <c r="L112" s="2">
        <v>0.00170207673951995</v>
      </c>
      <c r="M112" s="2">
        <v>0</v>
      </c>
      <c r="N112" s="2">
        <v>0.00816879658485408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0.0857191267988379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0.0263252729059626</v>
      </c>
      <c r="C114" s="2">
        <v>0</v>
      </c>
      <c r="D114" s="2">
        <v>0.000742322620259534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0.0270675955262221</v>
      </c>
    </row>
    <row r="115" spans="1:19">
      <c r="A115" s="4" t="s">
        <v>374</v>
      </c>
      <c r="B115" s="1">
        <v>0.101111898105361</v>
      </c>
      <c r="C115" s="2">
        <v>0</v>
      </c>
      <c r="D115" s="2">
        <v>0.00118706216367494</v>
      </c>
      <c r="E115" s="2">
        <v>0</v>
      </c>
      <c r="F115" s="2">
        <v>0</v>
      </c>
      <c r="G115" s="2">
        <v>0.000169838587339218</v>
      </c>
      <c r="H115" s="2">
        <v>0</v>
      </c>
      <c r="I115" s="2">
        <v>0</v>
      </c>
      <c r="J115" s="2">
        <v>0</v>
      </c>
      <c r="K115" s="2">
        <v>0</v>
      </c>
      <c r="L115" s="2">
        <v>0.000911100795421643</v>
      </c>
      <c r="M115" s="2">
        <v>0.00168025428577187</v>
      </c>
      <c r="N115" s="2">
        <v>0.0222960648294722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0.127356218767041</v>
      </c>
    </row>
    <row r="116" spans="1:19">
      <c r="A116" s="4" t="s">
        <v>375</v>
      </c>
      <c r="B116" s="1">
        <v>0.163759382995499</v>
      </c>
      <c r="C116" s="2">
        <v>0</v>
      </c>
      <c r="D116" s="2">
        <v>0.00143559308499531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0.00231378944395111</v>
      </c>
      <c r="M116" s="2">
        <v>0.00359619115576325</v>
      </c>
      <c r="N116" s="2">
        <v>0.00964548174757382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0.180750438427783</v>
      </c>
    </row>
    <row r="117" spans="1:19">
      <c r="A117" s="5" t="s">
        <v>376</v>
      </c>
      <c r="B117" s="1">
        <v>0.145479265823909</v>
      </c>
      <c r="C117" s="2">
        <v>0</v>
      </c>
      <c r="D117" s="2">
        <v>0.00113801000815118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0.00164478642581189</v>
      </c>
      <c r="M117" s="2">
        <v>0.00348850859573192</v>
      </c>
      <c r="N117" s="2">
        <v>0.00250660252143191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0.154257173375036</v>
      </c>
    </row>
    <row r="118" spans="1:19">
      <c r="A118" s="5" t="s">
        <v>377</v>
      </c>
      <c r="B118" s="1">
        <v>0.0182801171715897</v>
      </c>
      <c r="C118" s="2">
        <v>0</v>
      </c>
      <c r="D118" s="2">
        <v>0.00029758307684413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0.000669003018139219</v>
      </c>
      <c r="M118" s="2">
        <v>0.000107682560031329</v>
      </c>
      <c r="N118" s="2">
        <v>0.00713887922614191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0.0264932650527462</v>
      </c>
    </row>
    <row r="119" spans="1:19">
      <c r="A119" s="4" t="s">
        <v>378</v>
      </c>
      <c r="B119" s="1">
        <v>0.00528409636991293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0.00528409636991293</v>
      </c>
    </row>
    <row r="120" spans="1:19">
      <c r="A120" s="3" t="s">
        <v>379</v>
      </c>
      <c r="B120" s="1">
        <v>1.188302825097</v>
      </c>
      <c r="C120" s="9">
        <f t="shared" ref="B120:S120" si="2">C3+C17+C31+C59+C71+C76+C86+C100+C114+C115+C116+C119</f>
        <v>0.054322240302</v>
      </c>
      <c r="D120" s="9">
        <f t="shared" si="2"/>
        <v>0.393941131155</v>
      </c>
      <c r="E120" s="9">
        <f t="shared" si="2"/>
        <v>0.0545638057272</v>
      </c>
      <c r="F120" s="9">
        <f t="shared" si="2"/>
        <v>0</v>
      </c>
      <c r="G120" s="9">
        <f t="shared" si="2"/>
        <v>0.00274861224</v>
      </c>
      <c r="H120" s="9">
        <f t="shared" si="2"/>
        <v>0.027716965155</v>
      </c>
      <c r="I120" s="9">
        <f t="shared" si="2"/>
        <v>0.0661838107491</v>
      </c>
      <c r="J120" s="9">
        <f t="shared" si="2"/>
        <v>0</v>
      </c>
      <c r="K120" s="9">
        <f t="shared" si="2"/>
        <v>0</v>
      </c>
      <c r="L120" s="9">
        <f t="shared" si="2"/>
        <v>0.521522966057601</v>
      </c>
      <c r="M120" s="9">
        <f t="shared" si="2"/>
        <v>2.9843855798328</v>
      </c>
      <c r="N120" s="9">
        <f t="shared" si="2"/>
        <v>3.04789463572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0.0779346</v>
      </c>
      <c r="S120" s="9">
        <f t="shared" si="2"/>
        <v>8.41951717203569</v>
      </c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14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0.0249055081048734</v>
      </c>
      <c r="C3" s="2">
        <v>0</v>
      </c>
      <c r="D3" s="2">
        <v>0.0124578226715294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0.00302026307495832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0.0403835938513611</v>
      </c>
    </row>
    <row r="4" ht="29" spans="1:19">
      <c r="A4" s="5" t="s">
        <v>266</v>
      </c>
      <c r="B4" s="1">
        <v>0.00919030307637023</v>
      </c>
      <c r="C4" s="2">
        <v>0</v>
      </c>
      <c r="D4" s="2">
        <v>0.0101996169833726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0.00267220829915174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0.0220621283588946</v>
      </c>
    </row>
    <row r="5" ht="29" spans="1:19">
      <c r="A5" s="6" t="s">
        <v>267</v>
      </c>
      <c r="B5" s="1">
        <v>0.00560800396539528</v>
      </c>
      <c r="C5" s="2">
        <v>0</v>
      </c>
      <c r="D5" s="2">
        <v>0.00808889933000117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0.0016891311364654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0.0153860344318619</v>
      </c>
    </row>
    <row r="6" spans="1:19">
      <c r="A6" s="6" t="s">
        <v>268</v>
      </c>
      <c r="B6" s="1">
        <v>0.00358229911097493</v>
      </c>
      <c r="C6" s="2">
        <v>0</v>
      </c>
      <c r="D6" s="2">
        <v>0.00211071765337146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0.000983077162686338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0.00667609392703273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0.00358229911097493</v>
      </c>
      <c r="C13" s="2">
        <v>0</v>
      </c>
      <c r="D13" s="2">
        <v>0.00211071765337146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0.000983077162686338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0.00667609392703273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0.0157152050285031</v>
      </c>
      <c r="C15" s="2">
        <v>0</v>
      </c>
      <c r="D15" s="2">
        <v>0.00225820568815673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0.0179734107166598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0.0464874411333051</v>
      </c>
      <c r="C17" s="2">
        <v>0</v>
      </c>
      <c r="D17" s="2">
        <v>0.639816204946049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0.129655743715266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0.81595938979462</v>
      </c>
    </row>
    <row r="18" spans="1:19">
      <c r="A18" s="5" t="s">
        <v>280</v>
      </c>
      <c r="B18" s="1">
        <v>0.0037475896160586</v>
      </c>
      <c r="C18" s="2">
        <v>0</v>
      </c>
      <c r="D18" s="2">
        <v>0.224948750654498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0.000959503249899071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0.229655843520456</v>
      </c>
    </row>
    <row r="19" spans="1:19">
      <c r="A19" s="6" t="s">
        <v>281</v>
      </c>
      <c r="B19" s="1">
        <v>0.00197127546278227</v>
      </c>
      <c r="C19" s="2">
        <v>0</v>
      </c>
      <c r="D19" s="2">
        <v>0.179919014878612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0.000959503249899071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0.182849793591293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0.0427398515172464</v>
      </c>
      <c r="C24" s="2">
        <v>0</v>
      </c>
      <c r="D24" s="2">
        <v>0.413894033261969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0.0614065102426973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0.518040395021913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0.0247989832626797</v>
      </c>
      <c r="C31" s="2">
        <v>0.0118605640256191</v>
      </c>
      <c r="D31" s="2">
        <v>0.0140900235898197</v>
      </c>
      <c r="E31" s="2">
        <v>0</v>
      </c>
      <c r="F31" s="2">
        <v>0</v>
      </c>
      <c r="G31" s="2">
        <v>0.00138218580332893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2.22187517554075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2.2740069322222</v>
      </c>
    </row>
    <row r="32" spans="1:19">
      <c r="A32" s="5" t="s">
        <v>294</v>
      </c>
      <c r="B32" s="1">
        <v>0.0155993604394275</v>
      </c>
      <c r="C32" s="2">
        <v>0</v>
      </c>
      <c r="D32" s="2">
        <v>0.00530573526443746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1.97185860447807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1.99276370018193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0.00110764689510729</v>
      </c>
      <c r="C56" s="2">
        <v>0</v>
      </c>
      <c r="D56" s="2">
        <v>0.00341576329450175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0.250016571062677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0.254539981252286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0.00809197592814489</v>
      </c>
      <c r="C58" s="2">
        <v>0</v>
      </c>
      <c r="D58" s="2">
        <v>0.00280227266092018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0.0108942485890651</v>
      </c>
    </row>
    <row r="59" ht="29" spans="1:19">
      <c r="A59" s="4" t="s">
        <v>321</v>
      </c>
      <c r="B59" s="1">
        <v>0.0773583404010223</v>
      </c>
      <c r="C59" s="2">
        <v>0.0660190431305546</v>
      </c>
      <c r="D59" s="2">
        <v>0.015525573795063</v>
      </c>
      <c r="E59" s="2">
        <v>0</v>
      </c>
      <c r="F59" s="2">
        <v>0</v>
      </c>
      <c r="G59" s="2">
        <v>0.00210167978314399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8.24543741978267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8.40644205689245</v>
      </c>
    </row>
    <row r="60" ht="29" spans="1:19">
      <c r="A60" s="5" t="s">
        <v>322</v>
      </c>
      <c r="B60" s="1">
        <v>0.0773583404010223</v>
      </c>
      <c r="C60" s="2">
        <v>0.0660190431305546</v>
      </c>
      <c r="D60" s="2">
        <v>0.015525573795063</v>
      </c>
      <c r="E60" s="2">
        <v>0</v>
      </c>
      <c r="F60" s="2">
        <v>0</v>
      </c>
      <c r="G60" s="2">
        <v>0.00210167978314399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8.24543741978267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8.40644205689245</v>
      </c>
    </row>
    <row r="61" ht="29" spans="1:19">
      <c r="A61" s="6" t="s">
        <v>323</v>
      </c>
      <c r="B61" s="1">
        <v>0.0338870606181469</v>
      </c>
      <c r="C61" s="2">
        <v>0</v>
      </c>
      <c r="D61" s="2">
        <v>0.00756121991665831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0.0414482805348052</v>
      </c>
    </row>
    <row r="62" spans="1:19">
      <c r="A62" s="7" t="s">
        <v>324</v>
      </c>
      <c r="B62" s="1">
        <v>0</v>
      </c>
      <c r="C62" s="2">
        <v>0</v>
      </c>
      <c r="D62" s="2">
        <v>0.00213693774844439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0.00213693774844439</v>
      </c>
    </row>
    <row r="63" ht="29" spans="1:19">
      <c r="A63" s="7" t="s">
        <v>325</v>
      </c>
      <c r="B63" s="1">
        <v>0.0338870606181469</v>
      </c>
      <c r="C63" s="2">
        <v>0</v>
      </c>
      <c r="D63" s="2">
        <v>0.00542428216821392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0.0393113427863608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</v>
      </c>
    </row>
    <row r="67" spans="1:19">
      <c r="A67" s="6" t="s">
        <v>329</v>
      </c>
      <c r="B67" s="1">
        <v>0.0434712797828754</v>
      </c>
      <c r="C67" s="2">
        <v>0.0370022699084163</v>
      </c>
      <c r="D67" s="2">
        <v>0.00788569359318591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4.381309255958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4.46966849924248</v>
      </c>
    </row>
    <row r="68" spans="1:19">
      <c r="A68" s="7" t="s">
        <v>329</v>
      </c>
      <c r="B68" s="1">
        <v>0.0434712797828754</v>
      </c>
      <c r="C68" s="2">
        <v>0.0370022699084163</v>
      </c>
      <c r="D68" s="2">
        <v>0.00788569359318591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4.381309255958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4.46966849924248</v>
      </c>
    </row>
    <row r="69" spans="1:19">
      <c r="A69" s="8" t="s">
        <v>329</v>
      </c>
      <c r="B69" s="1">
        <v>0.042316039079984</v>
      </c>
      <c r="C69" s="2">
        <v>0.0370022699084163</v>
      </c>
      <c r="D69" s="2">
        <v>0.00770215292767535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4.35506308459871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4.44208354651479</v>
      </c>
    </row>
    <row r="70" ht="43.5" spans="1:19">
      <c r="A70" s="8" t="s">
        <v>330</v>
      </c>
      <c r="B70" s="1">
        <v>0.00115524070289139</v>
      </c>
      <c r="C70" s="2">
        <v>0</v>
      </c>
      <c r="D70" s="2">
        <v>0.000183540665510562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0.0262461713592934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0.0275849527276954</v>
      </c>
    </row>
    <row r="71" ht="29" spans="1:19">
      <c r="A71" s="4" t="s">
        <v>331</v>
      </c>
      <c r="B71" s="1">
        <v>0.0184714076363774</v>
      </c>
      <c r="C71" s="2">
        <v>0</v>
      </c>
      <c r="D71" s="2">
        <v>0.0138114350796698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0.00429172848045582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0.036574571196503</v>
      </c>
    </row>
    <row r="72" spans="1:19">
      <c r="A72" s="5" t="s">
        <v>332</v>
      </c>
      <c r="B72" s="1">
        <v>0.00375947473069798</v>
      </c>
      <c r="C72" s="2">
        <v>0</v>
      </c>
      <c r="D72" s="2">
        <v>0.00221887554554732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0.0059783502762453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0.0147119329056794</v>
      </c>
      <c r="C74" s="2">
        <v>0</v>
      </c>
      <c r="D74" s="2">
        <v>0.0115138992489036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0.0034791271263278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0.0297049592809108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0.0280586434338051</v>
      </c>
      <c r="C76" s="2">
        <v>0</v>
      </c>
      <c r="D76" s="2">
        <v>0.0807251177058059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0.0146105064906704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0.123394267630281</v>
      </c>
    </row>
    <row r="77" spans="1:19">
      <c r="A77" s="5" t="s">
        <v>337</v>
      </c>
      <c r="B77" s="1">
        <v>0.00509188745685606</v>
      </c>
      <c r="C77" s="2">
        <v>0</v>
      </c>
      <c r="D77" s="2">
        <v>0.0239586118728965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0.0146105064906704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0.043661005820423</v>
      </c>
    </row>
    <row r="78" spans="1:19">
      <c r="A78" s="5" t="s">
        <v>338</v>
      </c>
      <c r="B78" s="1">
        <v>0.0229667559769491</v>
      </c>
      <c r="C78" s="2">
        <v>0</v>
      </c>
      <c r="D78" s="2">
        <v>0.0567665058329094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0.0797332618098585</v>
      </c>
    </row>
    <row r="79" spans="1:19">
      <c r="A79" s="6" t="s">
        <v>339</v>
      </c>
      <c r="B79" s="1">
        <v>0.0229667559769491</v>
      </c>
      <c r="C79" s="2">
        <v>0</v>
      </c>
      <c r="D79" s="2">
        <v>0.0567665058329094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0.0797332618098585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0.0214754081862381</v>
      </c>
      <c r="C86" s="2">
        <v>0.010860275493338</v>
      </c>
      <c r="D86" s="2">
        <v>0.0136442819735798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0.000427610153133797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0.0464075758062897</v>
      </c>
    </row>
    <row r="87" ht="29" spans="1:19">
      <c r="A87" s="5" t="s">
        <v>346</v>
      </c>
      <c r="B87" s="1">
        <v>0.000575234147845665</v>
      </c>
      <c r="C87" s="2">
        <v>0</v>
      </c>
      <c r="D87" s="2">
        <v>0.000144210522901156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0.000719444670746821</v>
      </c>
    </row>
    <row r="88" ht="29" spans="1:19">
      <c r="A88" s="5" t="s">
        <v>347</v>
      </c>
      <c r="B88" s="1">
        <v>0.0150626126861808</v>
      </c>
      <c r="C88" s="2">
        <v>0</v>
      </c>
      <c r="D88" s="2">
        <v>0.00536528695429981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0.000427610153133797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0.0208555097936144</v>
      </c>
    </row>
    <row r="89" spans="1:19">
      <c r="A89" s="6" t="s">
        <v>348</v>
      </c>
      <c r="B89" s="1">
        <v>0.0143808536961415</v>
      </c>
      <c r="C89" s="2">
        <v>0</v>
      </c>
      <c r="D89" s="2">
        <v>0.00410999990268293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0.000427610153133797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0.0189184637519582</v>
      </c>
    </row>
    <row r="90" spans="1:19">
      <c r="A90" s="6" t="s">
        <v>349</v>
      </c>
      <c r="B90" s="1">
        <v>0.000681758990039307</v>
      </c>
      <c r="C90" s="2">
        <v>0</v>
      </c>
      <c r="D90" s="2">
        <v>0.00125528705161688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0.00193704604165619</v>
      </c>
    </row>
    <row r="91" ht="29" spans="1:19">
      <c r="A91" s="7" t="s">
        <v>350</v>
      </c>
      <c r="B91" s="1">
        <v>0.000681758990039307</v>
      </c>
      <c r="C91" s="2">
        <v>0</v>
      </c>
      <c r="D91" s="2">
        <v>0.00125528705161688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0.00193704604165619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0.000681758990039307</v>
      </c>
      <c r="C93" s="2">
        <v>0</v>
      </c>
      <c r="D93" s="2">
        <v>0.00125528705161688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0.00193704604165619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0.00583756135221157</v>
      </c>
      <c r="C99" s="2">
        <v>0</v>
      </c>
      <c r="D99" s="2">
        <v>0.00813478449637882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0.0139723458485904</v>
      </c>
    </row>
    <row r="100" spans="1:19">
      <c r="A100" s="4" t="s">
        <v>359</v>
      </c>
      <c r="B100" s="1">
        <v>0.201651526272564</v>
      </c>
      <c r="C100" s="2">
        <v>0.0218298262044882</v>
      </c>
      <c r="D100" s="2">
        <v>0.239756549346939</v>
      </c>
      <c r="E100" s="2">
        <v>0</v>
      </c>
      <c r="F100" s="2">
        <v>0</v>
      </c>
      <c r="G100" s="2">
        <v>0.000669003174214003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0.12148527902741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0.585392184025615</v>
      </c>
    </row>
    <row r="101" spans="1:19">
      <c r="A101" s="5" t="s">
        <v>360</v>
      </c>
      <c r="B101" s="1">
        <v>0.162585884349466</v>
      </c>
      <c r="C101" s="2">
        <v>0</v>
      </c>
      <c r="D101" s="2">
        <v>0.212831789218917</v>
      </c>
      <c r="E101" s="2">
        <v>0</v>
      </c>
      <c r="F101" s="2">
        <v>0</v>
      </c>
      <c r="G101" s="2">
        <v>0.00063113507001321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0.0219918091559311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0.398040617794328</v>
      </c>
    </row>
    <row r="102" spans="1:19">
      <c r="A102" s="6" t="s">
        <v>361</v>
      </c>
      <c r="B102" s="1">
        <v>0.00524547859053231</v>
      </c>
      <c r="C102" s="2">
        <v>0</v>
      </c>
      <c r="D102" s="2">
        <v>0.000796435387840472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0.00604191397837279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0.0223950798271585</v>
      </c>
      <c r="C104" s="2">
        <v>0</v>
      </c>
      <c r="D104" s="2">
        <v>0.00181574158380091</v>
      </c>
      <c r="E104" s="2">
        <v>0</v>
      </c>
      <c r="F104" s="2">
        <v>0</v>
      </c>
      <c r="G104" s="2">
        <v>0.00063113507001321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0.00239802637372043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0.027239982854693</v>
      </c>
    </row>
    <row r="105" ht="29" spans="1:19">
      <c r="A105" s="6" t="s">
        <v>364</v>
      </c>
      <c r="B105" s="1">
        <v>0</v>
      </c>
      <c r="C105" s="2">
        <v>0</v>
      </c>
      <c r="D105" s="2">
        <v>0.0124676552071817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0.0124676552071817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0.0390656419230969</v>
      </c>
      <c r="C112" s="2">
        <v>0.0218298262044882</v>
      </c>
      <c r="D112" s="2">
        <v>0.0263020328700403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0.0955566867224163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0.182754187720042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0.0198775355533334</v>
      </c>
      <c r="C114" s="2">
        <v>0</v>
      </c>
      <c r="D114" s="2">
        <v>0.000596507162909325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0.00163088523520797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0.0221049279514507</v>
      </c>
    </row>
    <row r="115" spans="1:19">
      <c r="A115" s="4" t="s">
        <v>374</v>
      </c>
      <c r="B115" s="1">
        <v>0.0265246857062167</v>
      </c>
      <c r="C115" s="2">
        <v>0</v>
      </c>
      <c r="D115" s="2">
        <v>0.000684999983780488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0.0661812748314972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0.0933909605214944</v>
      </c>
    </row>
    <row r="116" spans="1:19">
      <c r="A116" s="4" t="s">
        <v>375</v>
      </c>
      <c r="B116" s="1">
        <v>0.0950414642051668</v>
      </c>
      <c r="C116" s="2">
        <v>0</v>
      </c>
      <c r="D116" s="2">
        <v>0.00196978464235442</v>
      </c>
      <c r="E116" s="2">
        <v>0</v>
      </c>
      <c r="F116" s="2">
        <v>0</v>
      </c>
      <c r="G116" s="2">
        <v>0.000624823719313078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0.0506006109579764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0.148236683524811</v>
      </c>
    </row>
    <row r="117" spans="1:19">
      <c r="A117" s="5" t="s">
        <v>376</v>
      </c>
      <c r="B117" s="1">
        <v>0.0780400993910616</v>
      </c>
      <c r="C117" s="2">
        <v>0</v>
      </c>
      <c r="D117" s="2">
        <v>0.00123889949219629</v>
      </c>
      <c r="E117" s="2">
        <v>0</v>
      </c>
      <c r="F117" s="2">
        <v>0</v>
      </c>
      <c r="G117" s="2">
        <v>0.000586955615112285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0.025028689959838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0.104894644458208</v>
      </c>
    </row>
    <row r="118" spans="1:19">
      <c r="A118" s="5" t="s">
        <v>377</v>
      </c>
      <c r="B118" s="1">
        <v>0.0170013648141052</v>
      </c>
      <c r="C118" s="2">
        <v>0</v>
      </c>
      <c r="D118" s="2">
        <v>0.000730885150158129</v>
      </c>
      <c r="E118" s="2">
        <v>0</v>
      </c>
      <c r="F118" s="2">
        <v>0</v>
      </c>
      <c r="G118" s="2">
        <v>3.78681042007926e-5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0.0255719209981384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0.0433420390666026</v>
      </c>
    </row>
    <row r="119" spans="1:19">
      <c r="A119" s="4" t="s">
        <v>378</v>
      </c>
      <c r="B119" s="1">
        <v>0.000916113642865315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0.000916113642865315</v>
      </c>
    </row>
    <row r="120" spans="1:19">
      <c r="A120" s="3" t="s">
        <v>379</v>
      </c>
      <c r="B120" s="1">
        <v>0.585567057538447</v>
      </c>
      <c r="C120" s="9">
        <f t="shared" ref="B120:S120" si="2">C3+C17+C31+C59+C71+C76+C86+C100+C114+C115+C116+C119</f>
        <v>0.110569708854</v>
      </c>
      <c r="D120" s="9">
        <f t="shared" si="2"/>
        <v>1.0330783008975</v>
      </c>
      <c r="E120" s="9">
        <f t="shared" si="2"/>
        <v>0</v>
      </c>
      <c r="F120" s="9">
        <f t="shared" si="2"/>
        <v>0</v>
      </c>
      <c r="G120" s="9">
        <f t="shared" si="2"/>
        <v>0.00477769248</v>
      </c>
      <c r="H120" s="9">
        <f t="shared" si="2"/>
        <v>0</v>
      </c>
      <c r="I120" s="9">
        <f t="shared" si="2"/>
        <v>0</v>
      </c>
      <c r="J120" s="9">
        <f t="shared" si="2"/>
        <v>0</v>
      </c>
      <c r="K120" s="9">
        <f t="shared" si="2"/>
        <v>0</v>
      </c>
      <c r="L120" s="9">
        <f t="shared" si="2"/>
        <v>0</v>
      </c>
      <c r="M120" s="9">
        <f t="shared" si="2"/>
        <v>0</v>
      </c>
      <c r="N120" s="9">
        <f t="shared" si="2"/>
        <v>10.85921649729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12.5932092570599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topLeftCell="A4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0" width="9" style="1"/>
    <col min="11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2.8181818181818" style="11"/>
    <col min="19" max="20" width="12.8181818181818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0.0835017758885384</v>
      </c>
      <c r="C3" s="2">
        <v>0</v>
      </c>
      <c r="D3" s="2">
        <v>0.0739186218997642</v>
      </c>
      <c r="E3" s="2">
        <v>0</v>
      </c>
      <c r="F3" s="2">
        <v>0</v>
      </c>
      <c r="G3" s="2">
        <v>0.00407508254001648</v>
      </c>
      <c r="H3" s="2">
        <v>0</v>
      </c>
      <c r="I3" s="2">
        <v>0</v>
      </c>
      <c r="J3" s="2">
        <v>0</v>
      </c>
      <c r="K3" s="2">
        <v>0</v>
      </c>
      <c r="L3" s="2">
        <v>0.0997609955667181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0.261256475895037</v>
      </c>
    </row>
    <row r="4" ht="29" spans="1:19">
      <c r="A4" s="5" t="s">
        <v>266</v>
      </c>
      <c r="B4" s="1">
        <v>0.0835017758885384</v>
      </c>
      <c r="C4" s="2">
        <v>0</v>
      </c>
      <c r="D4" s="2">
        <v>0.0738306235403597</v>
      </c>
      <c r="E4" s="2">
        <v>0</v>
      </c>
      <c r="F4" s="2">
        <v>0</v>
      </c>
      <c r="G4" s="2">
        <v>0.00407508254001648</v>
      </c>
      <c r="H4" s="2">
        <v>0</v>
      </c>
      <c r="I4" s="2">
        <v>0</v>
      </c>
      <c r="J4" s="2">
        <v>0</v>
      </c>
      <c r="K4" s="2">
        <v>0</v>
      </c>
      <c r="L4" s="2">
        <v>0.0997274924897339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0.261134974458648</v>
      </c>
    </row>
    <row r="5" ht="29" spans="1:19">
      <c r="A5" s="6" t="s">
        <v>267</v>
      </c>
      <c r="B5" s="1">
        <v>0.0431889994480905</v>
      </c>
      <c r="C5" s="2">
        <v>0</v>
      </c>
      <c r="D5" s="2">
        <v>0.0441034740541274</v>
      </c>
      <c r="E5" s="2">
        <v>0</v>
      </c>
      <c r="F5" s="2">
        <v>0</v>
      </c>
      <c r="G5" s="2">
        <v>0.00407508254001648</v>
      </c>
      <c r="H5" s="2">
        <v>0</v>
      </c>
      <c r="I5" s="2">
        <v>0</v>
      </c>
      <c r="J5" s="2">
        <v>0</v>
      </c>
      <c r="K5" s="2">
        <v>0</v>
      </c>
      <c r="L5" s="2">
        <v>0.0228453759391376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0.114212931981372</v>
      </c>
    </row>
    <row r="6" spans="1:19">
      <c r="A6" s="6" t="s">
        <v>268</v>
      </c>
      <c r="B6" s="1">
        <v>0.040312776440448</v>
      </c>
      <c r="C6" s="2">
        <v>0</v>
      </c>
      <c r="D6" s="2">
        <v>0.0297271494862323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0.0768821165505963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0.146922042477277</v>
      </c>
    </row>
    <row r="7" spans="1:19">
      <c r="A7" s="7" t="s">
        <v>269</v>
      </c>
      <c r="B7" s="1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0.0193574373847678</v>
      </c>
      <c r="C11" s="2">
        <v>0</v>
      </c>
      <c r="D11" s="2">
        <v>0.00835658494492924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0.00924498796559366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0.0369590102952907</v>
      </c>
    </row>
    <row r="12" spans="1:19">
      <c r="A12" s="7" t="s">
        <v>274</v>
      </c>
      <c r="B12" s="1">
        <v>0.0147920040393037</v>
      </c>
      <c r="C12" s="2">
        <v>0</v>
      </c>
      <c r="D12" s="2">
        <v>0.00710505272228774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0.066589226788218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0.0884862835498094</v>
      </c>
    </row>
    <row r="13" spans="1:19">
      <c r="A13" s="7" t="s">
        <v>275</v>
      </c>
      <c r="B13" s="1">
        <v>0.00616333501637663</v>
      </c>
      <c r="C13" s="2">
        <v>0</v>
      </c>
      <c r="D13" s="2">
        <v>0.0142655118190153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0.00104790179678463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0.0214767486321766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0.00803499278884925</v>
      </c>
      <c r="C17" s="2">
        <v>0</v>
      </c>
      <c r="D17" s="2">
        <v>0.0361738441122347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0.0442088369010839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0.00803499278884925</v>
      </c>
      <c r="C25" s="2">
        <v>0</v>
      </c>
      <c r="D25" s="2">
        <v>0.0361738441122347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0.0442088369010839</v>
      </c>
    </row>
    <row r="26" spans="1:19">
      <c r="A26" s="6" t="s">
        <v>288</v>
      </c>
      <c r="B26" s="1">
        <v>0.00803499278884925</v>
      </c>
      <c r="C26" s="2">
        <v>0</v>
      </c>
      <c r="D26" s="2">
        <v>0.0361738441122347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0.0442088369010839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0.439483030992307</v>
      </c>
      <c r="C31" s="2">
        <v>0.00155589677072308</v>
      </c>
      <c r="D31" s="2">
        <v>0.090211355183579</v>
      </c>
      <c r="E31" s="2">
        <v>0</v>
      </c>
      <c r="F31" s="2">
        <v>0</v>
      </c>
      <c r="G31" s="2">
        <v>0.00304023374577987</v>
      </c>
      <c r="H31" s="2">
        <v>0</v>
      </c>
      <c r="I31" s="2">
        <v>0.0010277083674</v>
      </c>
      <c r="J31" s="2">
        <v>0</v>
      </c>
      <c r="K31" s="2">
        <v>13.764143484</v>
      </c>
      <c r="L31" s="2">
        <v>3.03823770400751</v>
      </c>
      <c r="M31" s="2">
        <v>0</v>
      </c>
      <c r="N31" s="2">
        <v>0</v>
      </c>
      <c r="O31" s="2">
        <v>0</v>
      </c>
      <c r="P31" s="2">
        <v>4.29753418908</v>
      </c>
      <c r="Q31" s="2">
        <v>0</v>
      </c>
      <c r="R31" s="1">
        <v>0.71240588</v>
      </c>
      <c r="S31" s="2">
        <f t="shared" si="0"/>
        <v>22.3476394821473</v>
      </c>
    </row>
    <row r="32" spans="1:19">
      <c r="A32" s="5" t="s">
        <v>294</v>
      </c>
      <c r="B32" s="1">
        <v>0.0922937266752995</v>
      </c>
      <c r="C32" s="2">
        <v>0</v>
      </c>
      <c r="D32" s="2">
        <v>0.0127900824028049</v>
      </c>
      <c r="E32" s="2">
        <v>0</v>
      </c>
      <c r="F32" s="2">
        <v>0</v>
      </c>
      <c r="G32" s="2">
        <v>0.0009549452150206</v>
      </c>
      <c r="H32" s="2">
        <v>0</v>
      </c>
      <c r="I32" s="2">
        <v>0</v>
      </c>
      <c r="J32" s="2">
        <v>0</v>
      </c>
      <c r="K32" s="2">
        <v>0</v>
      </c>
      <c r="L32" s="2">
        <v>0.15300213485989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0.0443951797489861</v>
      </c>
      <c r="S32" s="2">
        <f t="shared" si="0"/>
        <v>0.303436068902001</v>
      </c>
    </row>
    <row r="33" spans="1:19">
      <c r="A33" s="5" t="s">
        <v>295</v>
      </c>
      <c r="B33" s="1">
        <v>0.0342150937103965</v>
      </c>
      <c r="C33" s="2">
        <v>0</v>
      </c>
      <c r="D33" s="2">
        <v>0.00317367691404133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0.109501361743981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0.146890132368419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0.00238177359162063</v>
      </c>
      <c r="C36" s="2">
        <v>0</v>
      </c>
      <c r="D36" s="2">
        <v>0.00050647279249986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0.0036831232020915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0.00657136958621199</v>
      </c>
    </row>
    <row r="37" ht="29" spans="1:19">
      <c r="A37" s="5" t="s">
        <v>299</v>
      </c>
      <c r="B37" s="1">
        <v>0.00073285341280635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0.00147814504787415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0.0022109984606805</v>
      </c>
    </row>
    <row r="38" ht="58" spans="1:19">
      <c r="A38" s="5" t="s">
        <v>300</v>
      </c>
      <c r="B38" s="1">
        <v>0</v>
      </c>
      <c r="C38" s="2">
        <v>0</v>
      </c>
      <c r="D38" s="2">
        <v>0.000720243776347204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0.0804586004671456</v>
      </c>
      <c r="S38" s="2">
        <f t="shared" si="0"/>
        <v>0.0811788442434928</v>
      </c>
    </row>
    <row r="39" spans="1:19">
      <c r="A39" s="5" t="s">
        <v>301</v>
      </c>
      <c r="B39" s="1">
        <v>0.00224436357671945</v>
      </c>
      <c r="C39" s="2">
        <v>0</v>
      </c>
      <c r="D39" s="2">
        <v>0.00145364269016194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0.0160618818577917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0.0197598881246731</v>
      </c>
    </row>
    <row r="40" ht="29" spans="1:19">
      <c r="A40" s="5" t="s">
        <v>302</v>
      </c>
      <c r="B40" s="1">
        <v>0.000458033383003967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0.000458033383003967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0.0935799321581734</v>
      </c>
      <c r="S42" s="2">
        <f t="shared" si="0"/>
        <v>0.0935799321581734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0.0935799321581734</v>
      </c>
      <c r="S44" s="2">
        <f t="shared" si="0"/>
        <v>0.0935799321581734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0.0457575349620965</v>
      </c>
      <c r="C46" s="2">
        <v>0</v>
      </c>
      <c r="D46" s="2">
        <v>0.00843902068541975</v>
      </c>
      <c r="E46" s="2">
        <v>0</v>
      </c>
      <c r="F46" s="2">
        <v>0</v>
      </c>
      <c r="G46" s="2">
        <v>0.000375157048758093</v>
      </c>
      <c r="H46" s="2">
        <v>0</v>
      </c>
      <c r="I46" s="2">
        <v>0</v>
      </c>
      <c r="J46" s="2">
        <v>0</v>
      </c>
      <c r="K46" s="2">
        <v>0</v>
      </c>
      <c r="L46" s="2">
        <v>1.07048959055636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1.12506130325263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0.00650407403865636</v>
      </c>
      <c r="C48" s="2">
        <v>0</v>
      </c>
      <c r="D48" s="2">
        <v>0.000575537264204386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0.0118929479265899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0.0189725592294506</v>
      </c>
    </row>
    <row r="49" ht="29" spans="1:19">
      <c r="A49" s="5" t="s">
        <v>311</v>
      </c>
      <c r="B49" s="1">
        <v>0.0174968752307516</v>
      </c>
      <c r="C49" s="2">
        <v>0</v>
      </c>
      <c r="D49" s="2">
        <v>0.0143555437614408</v>
      </c>
      <c r="E49" s="2">
        <v>0</v>
      </c>
      <c r="F49" s="2">
        <v>0</v>
      </c>
      <c r="G49" s="2">
        <v>0.00171013148200118</v>
      </c>
      <c r="H49" s="2">
        <v>0</v>
      </c>
      <c r="I49" s="2">
        <v>0</v>
      </c>
      <c r="J49" s="2">
        <v>0</v>
      </c>
      <c r="K49" s="2">
        <v>0</v>
      </c>
      <c r="L49" s="2">
        <v>0.51052493771322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0.0217389125957483</v>
      </c>
      <c r="S49" s="2">
        <f t="shared" si="0"/>
        <v>0.565826400783162</v>
      </c>
    </row>
    <row r="50" spans="1:19">
      <c r="A50" s="5" t="s">
        <v>312</v>
      </c>
      <c r="B50" s="1">
        <v>0.0343067003869972</v>
      </c>
      <c r="C50" s="2">
        <v>0</v>
      </c>
      <c r="D50" s="2">
        <v>0.0225446168349775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13.764143484</v>
      </c>
      <c r="L50" s="2">
        <v>1.00170218069153</v>
      </c>
      <c r="M50" s="2">
        <v>0</v>
      </c>
      <c r="N50" s="2">
        <v>0</v>
      </c>
      <c r="O50" s="2">
        <v>0</v>
      </c>
      <c r="P50" s="2">
        <v>4.29753418908</v>
      </c>
      <c r="Q50" s="2">
        <v>0</v>
      </c>
      <c r="R50" s="1">
        <v>0.472233255029947</v>
      </c>
      <c r="S50" s="2">
        <f t="shared" si="0"/>
        <v>19.5924644260235</v>
      </c>
    </row>
    <row r="51" ht="29" spans="1:19">
      <c r="A51" s="5" t="s">
        <v>313</v>
      </c>
      <c r="B51" s="1">
        <v>0.137913851622495</v>
      </c>
      <c r="C51" s="2">
        <v>0</v>
      </c>
      <c r="D51" s="2">
        <v>0.0196373314546537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0.119579109892035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0.277130292969184</v>
      </c>
    </row>
    <row r="52" ht="29" spans="1:19">
      <c r="A52" s="5" t="s">
        <v>314</v>
      </c>
      <c r="B52" s="1">
        <v>0.0299553832484594</v>
      </c>
      <c r="C52" s="2">
        <v>0</v>
      </c>
      <c r="D52" s="2">
        <v>0.00183843046108716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0.0101643655648722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0.0419581792744188</v>
      </c>
    </row>
    <row r="53" spans="1:19">
      <c r="A53" s="5" t="s">
        <v>315</v>
      </c>
      <c r="B53" s="1">
        <v>0.00677889406845874</v>
      </c>
      <c r="C53" s="2">
        <v>0</v>
      </c>
      <c r="D53" s="2">
        <v>0.000947169897662076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0.00422354056354358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0.0119496045296644</v>
      </c>
    </row>
    <row r="54" ht="29" spans="1:19">
      <c r="A54" s="5" t="s">
        <v>316</v>
      </c>
      <c r="B54" s="1">
        <v>0.018229728643558</v>
      </c>
      <c r="C54" s="2">
        <v>0</v>
      </c>
      <c r="D54" s="2">
        <v>0.00111818668473995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0.0143992040523485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0.0337471193806465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0.00343525037252977</v>
      </c>
      <c r="C56" s="2">
        <v>0</v>
      </c>
      <c r="D56" s="2">
        <v>0.00187131830475598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0.0115351803353847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0.0168417490126705</v>
      </c>
    </row>
    <row r="57" spans="1:19">
      <c r="A57" s="5" t="s">
        <v>319</v>
      </c>
      <c r="B57" s="1">
        <v>0.00219856023841904</v>
      </c>
      <c r="C57" s="2">
        <v>0</v>
      </c>
      <c r="D57" s="2">
        <v>8.22196091720552e-5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0.0022807798475911</v>
      </c>
    </row>
    <row r="58" ht="29" spans="1:19">
      <c r="A58" s="5" t="s">
        <v>320</v>
      </c>
      <c r="B58" s="1">
        <v>0.00458033383003967</v>
      </c>
      <c r="C58" s="2">
        <v>0</v>
      </c>
      <c r="D58" s="2">
        <v>0.000156441527830189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0.00473677535786986</v>
      </c>
    </row>
    <row r="59" ht="29" spans="1:19">
      <c r="A59" s="4" t="s">
        <v>321</v>
      </c>
      <c r="B59" s="1">
        <v>0.129580905804701</v>
      </c>
      <c r="C59" s="2">
        <v>0.0478870450544769</v>
      </c>
      <c r="D59" s="2">
        <v>0.0100122577811321</v>
      </c>
      <c r="E59" s="2">
        <v>0</v>
      </c>
      <c r="F59" s="2">
        <v>0</v>
      </c>
      <c r="G59" s="2">
        <v>0.00074836522973043</v>
      </c>
      <c r="H59" s="2">
        <v>0</v>
      </c>
      <c r="I59" s="2">
        <v>0</v>
      </c>
      <c r="J59" s="2">
        <v>0</v>
      </c>
      <c r="K59" s="2">
        <v>0</v>
      </c>
      <c r="L59" s="2">
        <v>2.6022119085962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1">
        <v>0.0109218554067926</v>
      </c>
      <c r="S59" s="2">
        <f t="shared" si="0"/>
        <v>2.80136233787303</v>
      </c>
    </row>
    <row r="60" ht="29" spans="1:19">
      <c r="A60" s="5" t="s">
        <v>322</v>
      </c>
      <c r="B60" s="1">
        <v>0.129580905804701</v>
      </c>
      <c r="C60" s="2">
        <v>0.0478870450544769</v>
      </c>
      <c r="D60" s="2">
        <v>0.0100122577811321</v>
      </c>
      <c r="E60" s="2">
        <v>0</v>
      </c>
      <c r="F60" s="2">
        <v>0</v>
      </c>
      <c r="G60" s="2">
        <v>0.00074836522973043</v>
      </c>
      <c r="H60" s="2">
        <v>0</v>
      </c>
      <c r="I60" s="2">
        <v>0</v>
      </c>
      <c r="J60" s="2">
        <v>0</v>
      </c>
      <c r="K60" s="2">
        <v>0</v>
      </c>
      <c r="L60" s="2">
        <v>2.6022119085962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1">
        <v>0.0109218554067926</v>
      </c>
      <c r="S60" s="2">
        <f t="shared" si="0"/>
        <v>2.80136233787303</v>
      </c>
    </row>
    <row r="61" ht="29" spans="1:19">
      <c r="A61" s="6" t="s">
        <v>323</v>
      </c>
      <c r="B61" s="1">
        <v>0.0987768004955284</v>
      </c>
      <c r="C61" s="2">
        <v>0</v>
      </c>
      <c r="D61" s="2">
        <v>0.00548197187104953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1.55440689847842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1.658665670845</v>
      </c>
    </row>
    <row r="62" spans="1:19">
      <c r="A62" s="7" t="s">
        <v>324</v>
      </c>
      <c r="B62" s="1">
        <v>0.0139382212039438</v>
      </c>
      <c r="C62" s="2">
        <v>0</v>
      </c>
      <c r="D62" s="2">
        <v>0.00069095008125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0.0146291712851938</v>
      </c>
    </row>
    <row r="63" ht="29" spans="1:19">
      <c r="A63" s="7" t="s">
        <v>325</v>
      </c>
      <c r="B63" s="1">
        <v>0.0848385792915846</v>
      </c>
      <c r="C63" s="2">
        <v>0</v>
      </c>
      <c r="D63" s="2">
        <v>0.00479102178979953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1.55440689847842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1.6440364995598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0.0308041053091727</v>
      </c>
      <c r="C67" s="2">
        <v>0</v>
      </c>
      <c r="D67" s="2">
        <v>0.00183492875350825</v>
      </c>
      <c r="E67" s="2">
        <v>0</v>
      </c>
      <c r="F67" s="2">
        <v>0</v>
      </c>
      <c r="G67" s="2">
        <v>0.000353719503114773</v>
      </c>
      <c r="H67" s="2">
        <v>0</v>
      </c>
      <c r="I67" s="2">
        <v>0</v>
      </c>
      <c r="J67" s="2">
        <v>0</v>
      </c>
      <c r="K67" s="2">
        <v>0</v>
      </c>
      <c r="L67" s="2">
        <v>1.03928964471762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0.0109218554067926</v>
      </c>
      <c r="S67" s="2">
        <f t="shared" ref="S67:S119" si="1">SUM(B67:R67)</f>
        <v>1.08320425369021</v>
      </c>
    </row>
    <row r="68" spans="1:19">
      <c r="A68" s="7" t="s">
        <v>329</v>
      </c>
      <c r="B68" s="1">
        <v>0.0308041053091727</v>
      </c>
      <c r="C68" s="2">
        <v>0</v>
      </c>
      <c r="D68" s="2">
        <v>0.00183492875350825</v>
      </c>
      <c r="E68" s="2">
        <v>0</v>
      </c>
      <c r="F68" s="2">
        <v>0</v>
      </c>
      <c r="G68" s="2">
        <v>0.000353719503114773</v>
      </c>
      <c r="H68" s="2">
        <v>0</v>
      </c>
      <c r="I68" s="2">
        <v>0</v>
      </c>
      <c r="J68" s="2">
        <v>0</v>
      </c>
      <c r="K68" s="2">
        <v>0</v>
      </c>
      <c r="L68" s="2">
        <v>1.03928964471762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0.0109218554067926</v>
      </c>
      <c r="S68" s="2">
        <f t="shared" si="1"/>
        <v>1.08320425369021</v>
      </c>
    </row>
    <row r="69" spans="1:19">
      <c r="A69" s="8" t="s">
        <v>329</v>
      </c>
      <c r="B69" s="1">
        <v>0.0251397140436429</v>
      </c>
      <c r="C69" s="2">
        <v>0</v>
      </c>
      <c r="D69" s="2">
        <v>0.00141775134596108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0.82391139176037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0.00457419044338227</v>
      </c>
      <c r="S69" s="2">
        <f t="shared" si="1"/>
        <v>0.855043047593356</v>
      </c>
    </row>
    <row r="70" ht="43.5" spans="1:19">
      <c r="A70" s="8" t="s">
        <v>330</v>
      </c>
      <c r="B70" s="1">
        <v>0.00566439126552977</v>
      </c>
      <c r="C70" s="2">
        <v>0</v>
      </c>
      <c r="D70" s="2">
        <v>0.00041717740754717</v>
      </c>
      <c r="E70" s="2">
        <v>0</v>
      </c>
      <c r="F70" s="2">
        <v>0</v>
      </c>
      <c r="G70" s="2">
        <v>0.000353719503114773</v>
      </c>
      <c r="H70" s="2">
        <v>0</v>
      </c>
      <c r="I70" s="2">
        <v>0</v>
      </c>
      <c r="J70" s="2">
        <v>0</v>
      </c>
      <c r="K70" s="2">
        <v>0</v>
      </c>
      <c r="L70" s="2">
        <v>0.215378252957252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0.00634766496341033</v>
      </c>
      <c r="S70" s="2">
        <f t="shared" si="1"/>
        <v>0.228161206096854</v>
      </c>
    </row>
    <row r="71" ht="29" spans="1:19">
      <c r="A71" s="4" t="s">
        <v>331</v>
      </c>
      <c r="B71" s="1">
        <v>0.0349366813526207</v>
      </c>
      <c r="C71" s="2">
        <v>0</v>
      </c>
      <c r="D71" s="2">
        <v>0.00582744691167453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0.00823803437401198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0.0490021626383072</v>
      </c>
    </row>
    <row r="72" spans="1:19">
      <c r="A72" s="5" t="s">
        <v>332</v>
      </c>
      <c r="B72" s="1">
        <v>0.028592796282106</v>
      </c>
      <c r="C72" s="2">
        <v>0</v>
      </c>
      <c r="D72" s="2">
        <v>0.00147315772040094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0.0300659540025069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0.0063438850705148</v>
      </c>
      <c r="C74" s="2">
        <v>0</v>
      </c>
      <c r="D74" s="2">
        <v>0.00435102999277712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0.0106949150632919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0.0890064118322804</v>
      </c>
      <c r="C76" s="2">
        <v>0</v>
      </c>
      <c r="D76" s="2">
        <v>0.0274913393176592</v>
      </c>
      <c r="E76" s="2">
        <v>0</v>
      </c>
      <c r="F76" s="2">
        <v>0</v>
      </c>
      <c r="G76" s="2">
        <v>0.000789291453231313</v>
      </c>
      <c r="H76" s="2">
        <v>0</v>
      </c>
      <c r="I76" s="2">
        <v>0</v>
      </c>
      <c r="J76" s="2">
        <v>0</v>
      </c>
      <c r="K76" s="2">
        <v>0</v>
      </c>
      <c r="L76" s="2">
        <v>0.00790858745033369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0.125195630053505</v>
      </c>
    </row>
    <row r="77" spans="1:19">
      <c r="A77" s="5" t="s">
        <v>337</v>
      </c>
      <c r="B77" s="1">
        <v>0.0630369600009169</v>
      </c>
      <c r="C77" s="2">
        <v>0</v>
      </c>
      <c r="D77" s="2">
        <v>0.0077210412381191</v>
      </c>
      <c r="E77" s="2">
        <v>0</v>
      </c>
      <c r="F77" s="2">
        <v>0</v>
      </c>
      <c r="G77" s="2">
        <v>0.000789291453231313</v>
      </c>
      <c r="H77" s="2">
        <v>0</v>
      </c>
      <c r="I77" s="2">
        <v>0</v>
      </c>
      <c r="J77" s="2">
        <v>0</v>
      </c>
      <c r="K77" s="2">
        <v>0</v>
      </c>
      <c r="L77" s="2">
        <v>0.00267838487668397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0.0742256775689512</v>
      </c>
    </row>
    <row r="78" spans="1:19">
      <c r="A78" s="5" t="s">
        <v>338</v>
      </c>
      <c r="B78" s="1">
        <v>0.0259694518313635</v>
      </c>
      <c r="C78" s="2">
        <v>0</v>
      </c>
      <c r="D78" s="2">
        <v>0.0197702980795401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0.00523020257364972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0.0509699524845534</v>
      </c>
    </row>
    <row r="79" spans="1:19">
      <c r="A79" s="6" t="s">
        <v>339</v>
      </c>
      <c r="B79" s="1">
        <v>0.0259694518313635</v>
      </c>
      <c r="C79" s="2">
        <v>0</v>
      </c>
      <c r="D79" s="2">
        <v>0.0197702980795401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0.00523020257364972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0.0509699524845534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0.0866536238885842</v>
      </c>
      <c r="C86" s="2">
        <v>0</v>
      </c>
      <c r="D86" s="2">
        <v>0.0098460386578125</v>
      </c>
      <c r="E86" s="2">
        <v>0</v>
      </c>
      <c r="F86" s="2">
        <v>0</v>
      </c>
      <c r="G86" s="2">
        <v>9.93922570735727e-5</v>
      </c>
      <c r="H86" s="2">
        <v>0</v>
      </c>
      <c r="I86" s="2">
        <v>0</v>
      </c>
      <c r="J86" s="2">
        <v>0</v>
      </c>
      <c r="K86" s="2">
        <v>0</v>
      </c>
      <c r="L86" s="2">
        <v>0.00537538257391473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0.101974437377385</v>
      </c>
    </row>
    <row r="87" ht="29" spans="1:19">
      <c r="A87" s="5" t="s">
        <v>346</v>
      </c>
      <c r="B87" s="1">
        <v>0.00395090805639549</v>
      </c>
      <c r="C87" s="2">
        <v>0</v>
      </c>
      <c r="D87" s="2">
        <v>0.00010103515339033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0.00405194320978582</v>
      </c>
    </row>
    <row r="88" ht="29" spans="1:19">
      <c r="A88" s="5" t="s">
        <v>347</v>
      </c>
      <c r="B88" s="1">
        <v>0.0531374937472517</v>
      </c>
      <c r="C88" s="2">
        <v>0</v>
      </c>
      <c r="D88" s="2">
        <v>0.00899864704873231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0.000310834103131496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0.0624469748991155</v>
      </c>
    </row>
    <row r="89" spans="1:19">
      <c r="A89" s="6" t="s">
        <v>348</v>
      </c>
      <c r="B89" s="1">
        <v>0.0531374937472517</v>
      </c>
      <c r="C89" s="2">
        <v>0</v>
      </c>
      <c r="D89" s="2">
        <v>0.00899864704873231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0.000310834103131496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0.0624469748991155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0.0295652220849371</v>
      </c>
      <c r="C99" s="2">
        <v>0</v>
      </c>
      <c r="D99" s="2">
        <v>0.000746356455689858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0.00497148436804926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0.0352830629086762</v>
      </c>
    </row>
    <row r="100" spans="1:19">
      <c r="A100" s="4" t="s">
        <v>359</v>
      </c>
      <c r="B100" s="1">
        <v>0.117728181635516</v>
      </c>
      <c r="C100" s="2">
        <v>0</v>
      </c>
      <c r="D100" s="2">
        <v>0.21270181227612</v>
      </c>
      <c r="E100" s="2">
        <v>0</v>
      </c>
      <c r="F100" s="2">
        <v>0</v>
      </c>
      <c r="G100" s="2">
        <v>0.00614770343016833</v>
      </c>
      <c r="H100" s="2">
        <v>0</v>
      </c>
      <c r="I100" s="2">
        <v>0</v>
      </c>
      <c r="J100" s="2">
        <v>0</v>
      </c>
      <c r="K100" s="2">
        <v>0</v>
      </c>
      <c r="L100" s="2">
        <v>0.0259741910730541</v>
      </c>
      <c r="M100" s="2">
        <v>0</v>
      </c>
      <c r="N100" s="2">
        <v>0.000952059961904762</v>
      </c>
      <c r="O100" s="2">
        <v>0</v>
      </c>
      <c r="P100" s="2">
        <v>0</v>
      </c>
      <c r="Q100" s="2">
        <v>0</v>
      </c>
      <c r="R100" s="1">
        <v>2.45889664654229e-5</v>
      </c>
      <c r="S100" s="2">
        <f t="shared" si="1"/>
        <v>0.363528537343228</v>
      </c>
    </row>
    <row r="101" spans="1:19">
      <c r="A101" s="5" t="s">
        <v>360</v>
      </c>
      <c r="B101" s="1">
        <v>0.0587312147662505</v>
      </c>
      <c r="C101" s="2">
        <v>0</v>
      </c>
      <c r="D101" s="2">
        <v>0.181227732395784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0.006227849754958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2.45889664654229e-5</v>
      </c>
      <c r="S101" s="2">
        <f t="shared" si="1"/>
        <v>0.246211385883458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2.45889664654229e-5</v>
      </c>
      <c r="S102" s="2">
        <f t="shared" si="1"/>
        <v>2.45889664654229e-5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0.0565520475215299</v>
      </c>
      <c r="C104" s="2">
        <v>0</v>
      </c>
      <c r="D104" s="2">
        <v>0.0275695600815743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0.00385099257113213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0.0879726001742364</v>
      </c>
    </row>
    <row r="105" ht="29" spans="1:19">
      <c r="A105" s="6" t="s">
        <v>364</v>
      </c>
      <c r="B105" s="1">
        <v>0</v>
      </c>
      <c r="C105" s="2">
        <v>0</v>
      </c>
      <c r="D105" s="2">
        <v>0.0275988928680425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0.0275988928680425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0.0589969668692653</v>
      </c>
      <c r="C112" s="2">
        <v>0</v>
      </c>
      <c r="D112" s="2">
        <v>0.0254054522799234</v>
      </c>
      <c r="E112" s="2">
        <v>0</v>
      </c>
      <c r="F112" s="2">
        <v>0</v>
      </c>
      <c r="G112" s="2">
        <v>3.21563184649794e-5</v>
      </c>
      <c r="H112" s="2">
        <v>0</v>
      </c>
      <c r="I112" s="2">
        <v>0</v>
      </c>
      <c r="J112" s="2">
        <v>0</v>
      </c>
      <c r="K112" s="2">
        <v>0</v>
      </c>
      <c r="L112" s="2">
        <v>0.0183615474694144</v>
      </c>
      <c r="M112" s="2">
        <v>0</v>
      </c>
      <c r="N112" s="2">
        <v>9.70252190476191e-5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0.102893148156116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0.0353806036061483</v>
      </c>
      <c r="C114" s="2">
        <v>0</v>
      </c>
      <c r="D114" s="2">
        <v>0.000267254276709906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0.00128614589978362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0.0369340037826419</v>
      </c>
    </row>
    <row r="115" spans="1:19">
      <c r="A115" s="4" t="s">
        <v>374</v>
      </c>
      <c r="B115" s="1">
        <v>0.0702728927334164</v>
      </c>
      <c r="C115" s="2">
        <v>0</v>
      </c>
      <c r="D115" s="2">
        <v>0.00169478321816038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0.0122732938685574</v>
      </c>
      <c r="M115" s="2">
        <v>0</v>
      </c>
      <c r="N115" s="2">
        <v>1.55406189045809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1.63830286027822</v>
      </c>
    </row>
    <row r="116" spans="1:19">
      <c r="A116" s="4" t="s">
        <v>375</v>
      </c>
      <c r="B116" s="1">
        <v>0.242337158200708</v>
      </c>
      <c r="C116" s="2">
        <v>0</v>
      </c>
      <c r="D116" s="2">
        <v>0.00164915443920991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0.0154746990026063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0.259461011642524</v>
      </c>
    </row>
    <row r="117" spans="1:19">
      <c r="A117" s="5" t="s">
        <v>376</v>
      </c>
      <c r="B117" s="1">
        <v>0.226222780397656</v>
      </c>
      <c r="C117" s="2">
        <v>0</v>
      </c>
      <c r="D117" s="2">
        <v>0.00112442348127948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0.00949253847886605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0.236839742357802</v>
      </c>
    </row>
    <row r="118" spans="1:19">
      <c r="A118" s="5" t="s">
        <v>377</v>
      </c>
      <c r="B118" s="1">
        <v>0.016114377803052</v>
      </c>
      <c r="C118" s="2">
        <v>0</v>
      </c>
      <c r="D118" s="2">
        <v>0.000524730957930424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0.00598216052374029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0.0226212692847227</v>
      </c>
    </row>
    <row r="119" spans="1:19">
      <c r="A119" s="4" t="s">
        <v>378</v>
      </c>
      <c r="B119" s="1">
        <v>0.00807938501420201</v>
      </c>
      <c r="C119" s="2">
        <v>0</v>
      </c>
      <c r="D119" s="2">
        <v>5.21471759433962e-5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0.00302644462090906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0.0111579768110545</v>
      </c>
    </row>
    <row r="120" spans="1:19">
      <c r="A120" s="3" t="s">
        <v>379</v>
      </c>
      <c r="B120" s="1">
        <v>1.34499564373787</v>
      </c>
      <c r="C120" s="9">
        <f t="shared" ref="B120:S120" si="2">C3+C17+C31+C59+C71+C76+C86+C100+C114+C115+C116+C119</f>
        <v>0.0494429418252</v>
      </c>
      <c r="D120" s="9">
        <f t="shared" si="2"/>
        <v>0.46984605525</v>
      </c>
      <c r="E120" s="9">
        <f t="shared" si="2"/>
        <v>0</v>
      </c>
      <c r="F120" s="9">
        <f t="shared" si="2"/>
        <v>0</v>
      </c>
      <c r="G120" s="9">
        <f t="shared" si="2"/>
        <v>0.014900068656</v>
      </c>
      <c r="H120" s="9">
        <f t="shared" si="2"/>
        <v>0</v>
      </c>
      <c r="I120" s="9">
        <f t="shared" si="2"/>
        <v>0.0010277083674</v>
      </c>
      <c r="J120" s="9">
        <f t="shared" si="2"/>
        <v>0</v>
      </c>
      <c r="K120" s="9">
        <f t="shared" si="2"/>
        <v>13.764143484</v>
      </c>
      <c r="L120" s="9">
        <f t="shared" si="2"/>
        <v>5.8197673870336</v>
      </c>
      <c r="M120" s="9">
        <f t="shared" si="2"/>
        <v>0</v>
      </c>
      <c r="N120" s="9">
        <f t="shared" si="2"/>
        <v>1.55501395041999</v>
      </c>
      <c r="O120" s="9">
        <f t="shared" si="2"/>
        <v>0</v>
      </c>
      <c r="P120" s="9">
        <f t="shared" si="2"/>
        <v>4.29753418908</v>
      </c>
      <c r="Q120" s="9">
        <f t="shared" si="2"/>
        <v>0</v>
      </c>
      <c r="R120" s="1">
        <v>0.723352324373258</v>
      </c>
      <c r="S120" s="9">
        <f t="shared" si="2"/>
        <v>28.0400237527433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0.0959934978717535</v>
      </c>
      <c r="C3" s="2">
        <v>0</v>
      </c>
      <c r="D3" s="2">
        <v>0.0300415499163274</v>
      </c>
      <c r="E3" s="2">
        <v>0</v>
      </c>
      <c r="F3" s="2">
        <v>0</v>
      </c>
      <c r="G3" s="2">
        <v>0.000101344223577093</v>
      </c>
      <c r="H3" s="2">
        <v>0.001781362935</v>
      </c>
      <c r="I3" s="2">
        <v>0</v>
      </c>
      <c r="J3" s="2">
        <v>0</v>
      </c>
      <c r="K3" s="2">
        <v>0</v>
      </c>
      <c r="L3" s="2">
        <v>0.0746656965883623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0.20258345153502</v>
      </c>
    </row>
    <row r="4" ht="29" spans="1:19">
      <c r="A4" s="5" t="s">
        <v>266</v>
      </c>
      <c r="B4" s="1">
        <v>0.0702681932311844</v>
      </c>
      <c r="C4" s="2">
        <v>0</v>
      </c>
      <c r="D4" s="2">
        <v>0.0217323891921052</v>
      </c>
      <c r="E4" s="2">
        <v>0</v>
      </c>
      <c r="F4" s="2">
        <v>0</v>
      </c>
      <c r="G4" s="2">
        <v>0.000101344223577093</v>
      </c>
      <c r="H4" s="2">
        <v>0.001781362935</v>
      </c>
      <c r="I4" s="2">
        <v>0</v>
      </c>
      <c r="J4" s="2">
        <v>0</v>
      </c>
      <c r="K4" s="2">
        <v>0</v>
      </c>
      <c r="L4" s="2">
        <v>0.0746211355718476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0.168504425153714</v>
      </c>
    </row>
    <row r="5" ht="29" spans="1:19">
      <c r="A5" s="6" t="s">
        <v>267</v>
      </c>
      <c r="B5" s="1">
        <v>0.0201276689085933</v>
      </c>
      <c r="C5" s="2">
        <v>0</v>
      </c>
      <c r="D5" s="2">
        <v>0.00872174029828859</v>
      </c>
      <c r="E5" s="2">
        <v>0</v>
      </c>
      <c r="F5" s="2">
        <v>0</v>
      </c>
      <c r="G5" s="2">
        <v>0</v>
      </c>
      <c r="H5" s="2">
        <v>0.001781362935</v>
      </c>
      <c r="I5" s="2">
        <v>0</v>
      </c>
      <c r="J5" s="2">
        <v>0</v>
      </c>
      <c r="K5" s="2">
        <v>0</v>
      </c>
      <c r="L5" s="2">
        <v>0.000865226403993058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0.031495998545875</v>
      </c>
    </row>
    <row r="6" spans="1:19">
      <c r="A6" s="6" t="s">
        <v>268</v>
      </c>
      <c r="B6" s="1">
        <v>0.0501405243225909</v>
      </c>
      <c r="C6" s="2">
        <v>0</v>
      </c>
      <c r="D6" s="2">
        <v>0.0130106488938166</v>
      </c>
      <c r="E6" s="2">
        <v>0</v>
      </c>
      <c r="F6" s="2">
        <v>0</v>
      </c>
      <c r="G6" s="2">
        <v>0.000101344223577093</v>
      </c>
      <c r="H6" s="2">
        <v>0</v>
      </c>
      <c r="I6" s="2">
        <v>0</v>
      </c>
      <c r="J6" s="2">
        <v>0</v>
      </c>
      <c r="K6" s="2">
        <v>0</v>
      </c>
      <c r="L6" s="2">
        <v>0.0737559091678546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0.137008426607839</v>
      </c>
    </row>
    <row r="7" spans="1:19">
      <c r="A7" s="7" t="s">
        <v>269</v>
      </c>
      <c r="B7" s="1">
        <v>0.0146888313534113</v>
      </c>
      <c r="C7" s="2">
        <v>0</v>
      </c>
      <c r="D7" s="2">
        <v>0.00579850207583323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0.000573723087626298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0.0210610565168709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0.00413219232320823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0.0435026923724407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0.0476348846956489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0.0354516929691795</v>
      </c>
      <c r="C13" s="2">
        <v>0</v>
      </c>
      <c r="D13" s="2">
        <v>0.00307995449477518</v>
      </c>
      <c r="E13" s="2">
        <v>0</v>
      </c>
      <c r="F13" s="2">
        <v>0</v>
      </c>
      <c r="G13" s="2">
        <v>0.000101344223577093</v>
      </c>
      <c r="H13" s="2">
        <v>0</v>
      </c>
      <c r="I13" s="2">
        <v>0</v>
      </c>
      <c r="J13" s="2">
        <v>0</v>
      </c>
      <c r="K13" s="2">
        <v>0</v>
      </c>
      <c r="L13" s="2">
        <v>0.0296794937077876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0.0683124853953194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0.0252092105659899</v>
      </c>
      <c r="C15" s="2">
        <v>0</v>
      </c>
      <c r="D15" s="2">
        <v>0.00829956585040663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0.0335087764163966</v>
      </c>
    </row>
    <row r="16" spans="1:19">
      <c r="A16" s="5" t="s">
        <v>278</v>
      </c>
      <c r="B16" s="1">
        <v>0.00051609407457932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0.00051609407457932</v>
      </c>
    </row>
    <row r="17" spans="1:19">
      <c r="A17" s="4" t="s">
        <v>279</v>
      </c>
      <c r="B17" s="1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0.145379730854573</v>
      </c>
      <c r="C31" s="2">
        <v>0.00277552027623771</v>
      </c>
      <c r="D31" s="2">
        <v>0.0552824646336334</v>
      </c>
      <c r="E31" s="2">
        <v>0</v>
      </c>
      <c r="F31" s="2">
        <v>0</v>
      </c>
      <c r="G31" s="2">
        <v>0.00809263432387665</v>
      </c>
      <c r="H31" s="2">
        <v>0</v>
      </c>
      <c r="I31" s="2">
        <v>0.00340792549320635</v>
      </c>
      <c r="J31" s="2">
        <v>0</v>
      </c>
      <c r="K31" s="2">
        <v>0</v>
      </c>
      <c r="L31" s="2">
        <v>0.511697866055929</v>
      </c>
      <c r="M31" s="2">
        <v>0</v>
      </c>
      <c r="N31" s="2">
        <v>0.00464737459368545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0.731283516231142</v>
      </c>
    </row>
    <row r="32" spans="1:19">
      <c r="A32" s="5" t="s">
        <v>294</v>
      </c>
      <c r="B32" s="1">
        <v>0.0434201919209344</v>
      </c>
      <c r="C32" s="2">
        <v>0</v>
      </c>
      <c r="D32" s="2">
        <v>0.0092512006225084</v>
      </c>
      <c r="E32" s="2">
        <v>0</v>
      </c>
      <c r="F32" s="2">
        <v>0</v>
      </c>
      <c r="G32" s="2">
        <v>0.00078822321121189</v>
      </c>
      <c r="H32" s="2">
        <v>0</v>
      </c>
      <c r="I32" s="2">
        <v>0</v>
      </c>
      <c r="J32" s="2">
        <v>0</v>
      </c>
      <c r="K32" s="2">
        <v>0</v>
      </c>
      <c r="L32" s="2">
        <v>0.0790773900571854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0.13253700581184</v>
      </c>
    </row>
    <row r="33" spans="1:19">
      <c r="A33" s="5" t="s">
        <v>295</v>
      </c>
      <c r="B33" s="1">
        <v>0.00766486414123185</v>
      </c>
      <c r="C33" s="2">
        <v>0</v>
      </c>
      <c r="D33" s="2">
        <v>0.00124445084515976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0.0168309126914602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0.0257402276778518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0.00341128568922957</v>
      </c>
      <c r="C35" s="2">
        <v>0</v>
      </c>
      <c r="D35" s="2">
        <v>0.00192537677930378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0.00533666246853335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0.00429569309014092</v>
      </c>
      <c r="C37" s="2">
        <v>0</v>
      </c>
      <c r="D37" s="2">
        <v>0.000550107651229651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0.00484580074137057</v>
      </c>
    </row>
    <row r="38" ht="58" spans="1:19">
      <c r="A38" s="5" t="s">
        <v>300</v>
      </c>
      <c r="B38" s="1">
        <v>0.0214363508125661</v>
      </c>
      <c r="C38" s="2">
        <v>0</v>
      </c>
      <c r="D38" s="2">
        <v>0.0137962973750461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0.0352326481876122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0.00370608815620002</v>
      </c>
      <c r="C40" s="2">
        <v>0</v>
      </c>
      <c r="D40" s="2">
        <v>0.00038574621885006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0.00409183437505008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0.00374820279433866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0.0783757567363859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0.0821239595307246</v>
      </c>
    </row>
    <row r="47" ht="29" spans="1:19">
      <c r="A47" s="5" t="s">
        <v>309</v>
      </c>
      <c r="B47" s="1">
        <v>0.000926522039050003</v>
      </c>
      <c r="C47" s="2">
        <v>0</v>
      </c>
      <c r="D47" s="2">
        <v>0.000137526912807413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0.00106404895185742</v>
      </c>
    </row>
    <row r="48" spans="1:19">
      <c r="A48" s="5" t="s">
        <v>310</v>
      </c>
      <c r="B48" s="1">
        <v>0.00993905460071822</v>
      </c>
      <c r="C48" s="2">
        <v>0</v>
      </c>
      <c r="D48" s="2">
        <v>0.0109887357648069</v>
      </c>
      <c r="E48" s="2">
        <v>0</v>
      </c>
      <c r="F48" s="2">
        <v>0</v>
      </c>
      <c r="G48" s="2">
        <v>0.000706574591723806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0.0216343649572489</v>
      </c>
    </row>
    <row r="49" ht="29" spans="1:19">
      <c r="A49" s="5" t="s">
        <v>311</v>
      </c>
      <c r="B49" s="1">
        <v>0.0106971180872137</v>
      </c>
      <c r="C49" s="2">
        <v>0</v>
      </c>
      <c r="D49" s="2">
        <v>0.00585327958168134</v>
      </c>
      <c r="E49" s="2">
        <v>0</v>
      </c>
      <c r="F49" s="2">
        <v>0</v>
      </c>
      <c r="G49" s="2">
        <v>0.00654445088512183</v>
      </c>
      <c r="H49" s="2">
        <v>0</v>
      </c>
      <c r="I49" s="2">
        <v>0</v>
      </c>
      <c r="J49" s="2">
        <v>0</v>
      </c>
      <c r="K49" s="2">
        <v>0</v>
      </c>
      <c r="L49" s="2">
        <v>0.180526938638601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0.203621787192618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0.00374820279433866</v>
      </c>
      <c r="C51" s="2">
        <v>0</v>
      </c>
      <c r="D51" s="2">
        <v>0.0010398376334219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0.0303442599566207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0.0351323003843813</v>
      </c>
    </row>
    <row r="52" ht="29" spans="1:19">
      <c r="A52" s="5" t="s">
        <v>314</v>
      </c>
      <c r="B52" s="1">
        <v>0.00362185887992274</v>
      </c>
      <c r="C52" s="2">
        <v>0</v>
      </c>
      <c r="D52" s="2">
        <v>0.000308596975080048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0.00393045585500279</v>
      </c>
    </row>
    <row r="53" spans="1:19">
      <c r="A53" s="5" t="s">
        <v>315</v>
      </c>
      <c r="B53" s="1">
        <v>0.00374820279433866</v>
      </c>
      <c r="C53" s="2">
        <v>0</v>
      </c>
      <c r="D53" s="2">
        <v>0.000878830515988832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0.0127343685389187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0.0173614018492462</v>
      </c>
    </row>
    <row r="54" ht="29" spans="1:19">
      <c r="A54" s="5" t="s">
        <v>316</v>
      </c>
      <c r="B54" s="1">
        <v>0.0111182644686</v>
      </c>
      <c r="C54" s="2">
        <v>0</v>
      </c>
      <c r="D54" s="2">
        <v>0.00528304604077256</v>
      </c>
      <c r="E54" s="2">
        <v>0</v>
      </c>
      <c r="F54" s="2">
        <v>0</v>
      </c>
      <c r="G54" s="2">
        <v>1.25613260750899e-5</v>
      </c>
      <c r="H54" s="2">
        <v>0</v>
      </c>
      <c r="I54" s="2">
        <v>0</v>
      </c>
      <c r="J54" s="2">
        <v>0</v>
      </c>
      <c r="K54" s="2">
        <v>0</v>
      </c>
      <c r="L54" s="2">
        <v>0.0206456985813185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0.0370595704167662</v>
      </c>
    </row>
    <row r="55" ht="29" spans="1:19">
      <c r="A55" s="5" t="s">
        <v>317</v>
      </c>
      <c r="B55" s="1">
        <v>0.00387454670875457</v>
      </c>
      <c r="C55" s="2">
        <v>0</v>
      </c>
      <c r="D55" s="2">
        <v>0.000714469083609242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0.0251262074251636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0.0297152232175274</v>
      </c>
    </row>
    <row r="56" spans="1:19">
      <c r="A56" s="5" t="s">
        <v>318</v>
      </c>
      <c r="B56" s="1">
        <v>0.0100232838769955</v>
      </c>
      <c r="C56" s="2">
        <v>0</v>
      </c>
      <c r="D56" s="2">
        <v>0.00292496263336741</v>
      </c>
      <c r="E56" s="2">
        <v>0</v>
      </c>
      <c r="F56" s="2">
        <v>0</v>
      </c>
      <c r="G56" s="2">
        <v>4.08243097440421e-5</v>
      </c>
      <c r="H56" s="2">
        <v>0</v>
      </c>
      <c r="I56" s="2">
        <v>0</v>
      </c>
      <c r="J56" s="2">
        <v>0</v>
      </c>
      <c r="K56" s="2">
        <v>0</v>
      </c>
      <c r="L56" s="2">
        <v>0.0680363334302748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0.0810254042503818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</v>
      </c>
    </row>
    <row r="59" ht="29" spans="1:19">
      <c r="A59" s="4" t="s">
        <v>321</v>
      </c>
      <c r="B59" s="1">
        <v>0.12104391026095</v>
      </c>
      <c r="C59" s="2">
        <v>0.0668728228734671</v>
      </c>
      <c r="D59" s="2">
        <v>0.00748719986736105</v>
      </c>
      <c r="E59" s="2">
        <v>0</v>
      </c>
      <c r="F59" s="2">
        <v>0</v>
      </c>
      <c r="G59" s="2">
        <v>0.000187784884863436</v>
      </c>
      <c r="H59" s="2">
        <v>0</v>
      </c>
      <c r="I59" s="2">
        <v>0</v>
      </c>
      <c r="J59" s="2">
        <v>0</v>
      </c>
      <c r="K59" s="2">
        <v>0</v>
      </c>
      <c r="L59" s="2">
        <v>4.88683586393322</v>
      </c>
      <c r="M59" s="2">
        <v>0</v>
      </c>
      <c r="N59" s="2">
        <v>0.0702153182327968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5.15264290005266</v>
      </c>
    </row>
    <row r="60" ht="29" spans="1:19">
      <c r="A60" s="5" t="s">
        <v>322</v>
      </c>
      <c r="B60" s="1">
        <v>0.12104391026095</v>
      </c>
      <c r="C60" s="2">
        <v>0.0668728228734671</v>
      </c>
      <c r="D60" s="2">
        <v>0.00748719986736105</v>
      </c>
      <c r="E60" s="2">
        <v>0</v>
      </c>
      <c r="F60" s="2">
        <v>0</v>
      </c>
      <c r="G60" s="2">
        <v>0.000187784884863436</v>
      </c>
      <c r="H60" s="2">
        <v>0</v>
      </c>
      <c r="I60" s="2">
        <v>0</v>
      </c>
      <c r="J60" s="2">
        <v>0</v>
      </c>
      <c r="K60" s="2">
        <v>0</v>
      </c>
      <c r="L60" s="2">
        <v>4.88683586393322</v>
      </c>
      <c r="M60" s="2">
        <v>0</v>
      </c>
      <c r="N60" s="2">
        <v>0.0702153182327968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5.15264290005266</v>
      </c>
    </row>
    <row r="61" ht="29" spans="1:19">
      <c r="A61" s="6" t="s">
        <v>323</v>
      </c>
      <c r="B61" s="1">
        <v>0.0730074617808747</v>
      </c>
      <c r="C61" s="2">
        <v>0</v>
      </c>
      <c r="D61" s="2">
        <v>0.00498933438405948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0.0779967961649342</v>
      </c>
    </row>
    <row r="62" spans="1:19">
      <c r="A62" s="7" t="s">
        <v>324</v>
      </c>
      <c r="B62" s="1">
        <v>0.0013497845027459</v>
      </c>
      <c r="C62" s="2">
        <v>0</v>
      </c>
      <c r="D62" s="2">
        <v>0.00133688575162619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0.00268667025437209</v>
      </c>
    </row>
    <row r="63" ht="29" spans="1:19">
      <c r="A63" s="7" t="s">
        <v>325</v>
      </c>
      <c r="B63" s="1">
        <v>0.0716576772781288</v>
      </c>
      <c r="C63" s="2">
        <v>0</v>
      </c>
      <c r="D63" s="2">
        <v>0.00365244863243328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0.0753101259105621</v>
      </c>
    </row>
    <row r="64" ht="29" spans="1:19">
      <c r="A64" s="6" t="s">
        <v>326</v>
      </c>
      <c r="B64" s="1">
        <v>0.014172737278832</v>
      </c>
      <c r="C64" s="2">
        <v>0</v>
      </c>
      <c r="D64" s="2">
        <v>0.000831555730676579</v>
      </c>
      <c r="E64" s="2">
        <v>0</v>
      </c>
      <c r="F64" s="2">
        <v>0</v>
      </c>
      <c r="G64" s="2">
        <v>0.000101344223577093</v>
      </c>
      <c r="H64" s="2">
        <v>0</v>
      </c>
      <c r="I64" s="2">
        <v>0</v>
      </c>
      <c r="J64" s="2">
        <v>0</v>
      </c>
      <c r="K64" s="2">
        <v>0</v>
      </c>
      <c r="L64" s="2">
        <v>0.0030282924139757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0.0181339296470614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0.014172737278832</v>
      </c>
      <c r="C66" s="2">
        <v>0</v>
      </c>
      <c r="D66" s="2">
        <v>0.000831555730676579</v>
      </c>
      <c r="E66" s="2">
        <v>0</v>
      </c>
      <c r="F66" s="2">
        <v>0</v>
      </c>
      <c r="G66" s="2">
        <v>0.000101344223577093</v>
      </c>
      <c r="H66" s="2">
        <v>0</v>
      </c>
      <c r="I66" s="2">
        <v>0</v>
      </c>
      <c r="J66" s="2">
        <v>0</v>
      </c>
      <c r="K66" s="2">
        <v>0</v>
      </c>
      <c r="L66" s="2">
        <v>0.0030282924139757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0.0181339296470614</v>
      </c>
    </row>
    <row r="67" spans="1:19">
      <c r="A67" s="6" t="s">
        <v>329</v>
      </c>
      <c r="B67" s="1">
        <v>0.0338637112012431</v>
      </c>
      <c r="C67" s="2">
        <v>0.0668182362417106</v>
      </c>
      <c r="D67" s="2">
        <v>0.00166630975262499</v>
      </c>
      <c r="E67" s="2">
        <v>0</v>
      </c>
      <c r="F67" s="2">
        <v>0</v>
      </c>
      <c r="G67" s="2">
        <v>7.74985239118943e-5</v>
      </c>
      <c r="H67" s="2">
        <v>0</v>
      </c>
      <c r="I67" s="2">
        <v>0</v>
      </c>
      <c r="J67" s="2">
        <v>0</v>
      </c>
      <c r="K67" s="2">
        <v>0</v>
      </c>
      <c r="L67" s="2">
        <v>1.79070115902296</v>
      </c>
      <c r="M67" s="2">
        <v>0</v>
      </c>
      <c r="N67" s="2">
        <v>0.0702153182327968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1.96334223297525</v>
      </c>
    </row>
    <row r="68" spans="1:19">
      <c r="A68" s="7" t="s">
        <v>329</v>
      </c>
      <c r="B68" s="1">
        <v>0.0338637112012431</v>
      </c>
      <c r="C68" s="2">
        <v>0.0668182362417106</v>
      </c>
      <c r="D68" s="2">
        <v>0.00166630975262499</v>
      </c>
      <c r="E68" s="2">
        <v>0</v>
      </c>
      <c r="F68" s="2">
        <v>0</v>
      </c>
      <c r="G68" s="2">
        <v>7.74985239118943e-5</v>
      </c>
      <c r="H68" s="2">
        <v>0</v>
      </c>
      <c r="I68" s="2">
        <v>0</v>
      </c>
      <c r="J68" s="2">
        <v>0</v>
      </c>
      <c r="K68" s="2">
        <v>0</v>
      </c>
      <c r="L68" s="2">
        <v>1.79070115902296</v>
      </c>
      <c r="M68" s="2">
        <v>0</v>
      </c>
      <c r="N68" s="2">
        <v>0.0702153182327968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1.96334223297525</v>
      </c>
    </row>
    <row r="69" spans="1:19">
      <c r="A69" s="8" t="s">
        <v>329</v>
      </c>
      <c r="B69" s="1">
        <v>0.0254474078311803</v>
      </c>
      <c r="C69" s="2">
        <v>0.0668182362417106</v>
      </c>
      <c r="D69" s="2">
        <v>0.00113539340150071</v>
      </c>
      <c r="E69" s="2">
        <v>0</v>
      </c>
      <c r="F69" s="2">
        <v>0</v>
      </c>
      <c r="G69" s="2">
        <v>6.55756740792952e-5</v>
      </c>
      <c r="H69" s="2">
        <v>0</v>
      </c>
      <c r="I69" s="2">
        <v>0</v>
      </c>
      <c r="J69" s="2">
        <v>0</v>
      </c>
      <c r="K69" s="2">
        <v>0</v>
      </c>
      <c r="L69" s="2">
        <v>1.69945319416408</v>
      </c>
      <c r="M69" s="2">
        <v>0</v>
      </c>
      <c r="N69" s="2">
        <v>0.0228339673752932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1.81575377468784</v>
      </c>
    </row>
    <row r="70" ht="43.5" spans="1:19">
      <c r="A70" s="8" t="s">
        <v>330</v>
      </c>
      <c r="B70" s="1">
        <v>0.00841630337006283</v>
      </c>
      <c r="C70" s="2">
        <v>0</v>
      </c>
      <c r="D70" s="2">
        <v>0.000530916351124278</v>
      </c>
      <c r="E70" s="2">
        <v>0</v>
      </c>
      <c r="F70" s="2">
        <v>0</v>
      </c>
      <c r="G70" s="2">
        <v>1.19228498325991e-5</v>
      </c>
      <c r="H70" s="2">
        <v>0</v>
      </c>
      <c r="I70" s="2">
        <v>0</v>
      </c>
      <c r="J70" s="2">
        <v>0</v>
      </c>
      <c r="K70" s="2">
        <v>0</v>
      </c>
      <c r="L70" s="2">
        <v>0.0912479648588818</v>
      </c>
      <c r="M70" s="2">
        <v>0</v>
      </c>
      <c r="N70" s="2">
        <v>0.0473813508575037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0.147588458287405</v>
      </c>
    </row>
    <row r="71" ht="29" spans="1:19">
      <c r="A71" s="4" t="s">
        <v>331</v>
      </c>
      <c r="B71" s="1">
        <v>0.0277499813946879</v>
      </c>
      <c r="C71" s="2">
        <v>0</v>
      </c>
      <c r="D71" s="2">
        <v>0.00483901469428333</v>
      </c>
      <c r="E71" s="2">
        <v>0</v>
      </c>
      <c r="F71" s="2">
        <v>0</v>
      </c>
      <c r="G71" s="2">
        <v>0.000485856130678414</v>
      </c>
      <c r="H71" s="2">
        <v>0</v>
      </c>
      <c r="I71" s="2">
        <v>0</v>
      </c>
      <c r="J71" s="2">
        <v>0</v>
      </c>
      <c r="K71" s="2">
        <v>0</v>
      </c>
      <c r="L71" s="2">
        <v>0.00234502349408419</v>
      </c>
      <c r="M71" s="2">
        <v>0</v>
      </c>
      <c r="N71" s="2">
        <v>0.000637874944231336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0.0360577506579652</v>
      </c>
    </row>
    <row r="72" spans="1:19">
      <c r="A72" s="5" t="s">
        <v>332</v>
      </c>
      <c r="B72" s="1">
        <v>0.00317596353587273</v>
      </c>
      <c r="C72" s="2">
        <v>0</v>
      </c>
      <c r="D72" s="2">
        <v>0.000175906019950815</v>
      </c>
      <c r="E72" s="2">
        <v>0</v>
      </c>
      <c r="F72" s="2">
        <v>0</v>
      </c>
      <c r="G72" s="2">
        <v>9.5382798660793e-5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0.00344725235448433</v>
      </c>
    </row>
    <row r="73" spans="1:19">
      <c r="A73" s="5" t="s">
        <v>333</v>
      </c>
      <c r="B73" s="1">
        <v>0.00928969334242771</v>
      </c>
      <c r="C73" s="2">
        <v>0</v>
      </c>
      <c r="D73" s="2">
        <v>0.00134967891671352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0.00113259250308104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0.0117719647622223</v>
      </c>
    </row>
    <row r="74" ht="29" spans="1:19">
      <c r="A74" s="5" t="s">
        <v>334</v>
      </c>
      <c r="B74" s="1">
        <v>0.00559763573197568</v>
      </c>
      <c r="C74" s="2">
        <v>0</v>
      </c>
      <c r="D74" s="2">
        <v>0.00207249274414778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0.00767012847612346</v>
      </c>
    </row>
    <row r="75" ht="29" spans="1:19">
      <c r="A75" s="5" t="s">
        <v>335</v>
      </c>
      <c r="B75" s="1">
        <v>0.00968668878441178</v>
      </c>
      <c r="C75" s="2">
        <v>0</v>
      </c>
      <c r="D75" s="2">
        <v>0.0012409370134712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0.010927625797883</v>
      </c>
    </row>
    <row r="76" spans="1:19">
      <c r="A76" s="4" t="s">
        <v>336</v>
      </c>
      <c r="B76" s="1">
        <v>0.0330300207730764</v>
      </c>
      <c r="C76" s="2">
        <v>0</v>
      </c>
      <c r="D76" s="2">
        <v>0.033572463480431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0.00229860576854808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0.0689010900220555</v>
      </c>
    </row>
    <row r="77" spans="1:19">
      <c r="A77" s="5" t="s">
        <v>337</v>
      </c>
      <c r="B77" s="1">
        <v>0.00583583299716618</v>
      </c>
      <c r="C77" s="2">
        <v>0</v>
      </c>
      <c r="D77" s="2">
        <v>0.00292323822245536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0.00115115959329548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0.00991023081291702</v>
      </c>
    </row>
    <row r="78" spans="1:19">
      <c r="A78" s="5" t="s">
        <v>338</v>
      </c>
      <c r="B78" s="1">
        <v>0.0271941877759102</v>
      </c>
      <c r="C78" s="2">
        <v>0</v>
      </c>
      <c r="D78" s="2">
        <v>0.0306492252579756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0.0011474461752526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0.0589908592091384</v>
      </c>
    </row>
    <row r="79" spans="1:19">
      <c r="A79" s="6" t="s">
        <v>339</v>
      </c>
      <c r="B79" s="1">
        <v>0.0271941877759102</v>
      </c>
      <c r="C79" s="2">
        <v>0</v>
      </c>
      <c r="D79" s="2">
        <v>0.0306492252579756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0.0011474461752526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0.0589908592091384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0.0576040386318916</v>
      </c>
      <c r="C86" s="2">
        <v>0</v>
      </c>
      <c r="D86" s="2">
        <v>0.0105191799930587</v>
      </c>
      <c r="E86" s="2">
        <v>0</v>
      </c>
      <c r="F86" s="2">
        <v>0</v>
      </c>
      <c r="G86" s="2">
        <v>0.0026409112379207</v>
      </c>
      <c r="H86" s="2">
        <v>0</v>
      </c>
      <c r="I86" s="2">
        <v>0</v>
      </c>
      <c r="J86" s="2">
        <v>0</v>
      </c>
      <c r="K86" s="2">
        <v>0</v>
      </c>
      <c r="L86" s="2">
        <v>0.0145176078386732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0.0852817377015442</v>
      </c>
    </row>
    <row r="87" ht="29" spans="1:19">
      <c r="A87" s="5" t="s">
        <v>346</v>
      </c>
      <c r="B87" s="1">
        <v>0.00325536262426955</v>
      </c>
      <c r="C87" s="2">
        <v>0</v>
      </c>
      <c r="D87" s="2">
        <v>0.000150319689776151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0.0034056823140457</v>
      </c>
    </row>
    <row r="88" ht="29" spans="1:19">
      <c r="A88" s="5" t="s">
        <v>347</v>
      </c>
      <c r="B88" s="1">
        <v>0.0403744364497821</v>
      </c>
      <c r="C88" s="2">
        <v>0</v>
      </c>
      <c r="D88" s="2">
        <v>0.00813005641299948</v>
      </c>
      <c r="E88" s="2">
        <v>0</v>
      </c>
      <c r="F88" s="2">
        <v>0</v>
      </c>
      <c r="G88" s="2">
        <v>0.00216995866953304</v>
      </c>
      <c r="H88" s="2">
        <v>0</v>
      </c>
      <c r="I88" s="2">
        <v>0</v>
      </c>
      <c r="J88" s="2">
        <v>0</v>
      </c>
      <c r="K88" s="2">
        <v>0</v>
      </c>
      <c r="L88" s="2">
        <v>0.0058764840528713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0.0565509355851859</v>
      </c>
    </row>
    <row r="89" spans="1:19">
      <c r="A89" s="6" t="s">
        <v>348</v>
      </c>
      <c r="B89" s="1">
        <v>0.025526806919577</v>
      </c>
      <c r="C89" s="2">
        <v>0</v>
      </c>
      <c r="D89" s="2">
        <v>0.00623666798007435</v>
      </c>
      <c r="E89" s="2">
        <v>0</v>
      </c>
      <c r="F89" s="2">
        <v>0</v>
      </c>
      <c r="G89" s="2">
        <v>0.00216995866953304</v>
      </c>
      <c r="H89" s="2">
        <v>0</v>
      </c>
      <c r="I89" s="2">
        <v>0</v>
      </c>
      <c r="J89" s="2">
        <v>0</v>
      </c>
      <c r="K89" s="2">
        <v>0</v>
      </c>
      <c r="L89" s="2">
        <v>0.0058764840528713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0.0398099176220557</v>
      </c>
    </row>
    <row r="90" spans="1:19">
      <c r="A90" s="6" t="s">
        <v>349</v>
      </c>
      <c r="B90" s="1">
        <v>0.0148476295302051</v>
      </c>
      <c r="C90" s="2">
        <v>0</v>
      </c>
      <c r="D90" s="2">
        <v>0.00189338843292513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0.0167410179631302</v>
      </c>
    </row>
    <row r="91" ht="29" spans="1:19">
      <c r="A91" s="7" t="s">
        <v>350</v>
      </c>
      <c r="B91" s="1">
        <v>0.0148476295302051</v>
      </c>
      <c r="C91" s="2">
        <v>0</v>
      </c>
      <c r="D91" s="2">
        <v>0.00189338843292513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0.0167410179631302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0.0148476295302051</v>
      </c>
      <c r="C97" s="2">
        <v>0</v>
      </c>
      <c r="D97" s="2">
        <v>0.00189338843292513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0.0167410179631302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0.01397423955784</v>
      </c>
      <c r="C99" s="2">
        <v>0</v>
      </c>
      <c r="D99" s="2">
        <v>0.0022388038902831</v>
      </c>
      <c r="E99" s="2">
        <v>0</v>
      </c>
      <c r="F99" s="2">
        <v>0</v>
      </c>
      <c r="G99" s="2">
        <v>0.000470952568387665</v>
      </c>
      <c r="H99" s="2">
        <v>0</v>
      </c>
      <c r="I99" s="2">
        <v>0</v>
      </c>
      <c r="J99" s="2">
        <v>0</v>
      </c>
      <c r="K99" s="2">
        <v>0</v>
      </c>
      <c r="L99" s="2">
        <v>0.00789658346820274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0.0245805794847135</v>
      </c>
    </row>
    <row r="100" spans="1:19">
      <c r="A100" s="4" t="s">
        <v>359</v>
      </c>
      <c r="B100" s="1">
        <v>0.202705872677076</v>
      </c>
      <c r="C100" s="2">
        <v>0.00430814493709515</v>
      </c>
      <c r="D100" s="2">
        <v>0.397250164000561</v>
      </c>
      <c r="E100" s="2">
        <v>0.0099269079228</v>
      </c>
      <c r="F100" s="2">
        <v>0</v>
      </c>
      <c r="G100" s="2">
        <v>0.00311186380630837</v>
      </c>
      <c r="H100" s="2">
        <v>0</v>
      </c>
      <c r="I100" s="2">
        <v>0.0162918452534937</v>
      </c>
      <c r="J100" s="2">
        <v>0</v>
      </c>
      <c r="K100" s="2">
        <v>0</v>
      </c>
      <c r="L100" s="2">
        <v>0.880247179976542</v>
      </c>
      <c r="M100" s="2">
        <v>0</v>
      </c>
      <c r="N100" s="2">
        <v>0.00568984450254352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1.51953182307642</v>
      </c>
    </row>
    <row r="101" spans="1:19">
      <c r="A101" s="5" t="s">
        <v>360</v>
      </c>
      <c r="B101" s="1">
        <v>0.106323594699639</v>
      </c>
      <c r="C101" s="2">
        <v>0</v>
      </c>
      <c r="D101" s="2">
        <v>0.238944340918643</v>
      </c>
      <c r="E101" s="2">
        <v>0</v>
      </c>
      <c r="F101" s="2">
        <v>0</v>
      </c>
      <c r="G101" s="2">
        <v>0.00296878960831718</v>
      </c>
      <c r="H101" s="2">
        <v>0</v>
      </c>
      <c r="I101" s="2">
        <v>0.0026417551934747</v>
      </c>
      <c r="J101" s="2">
        <v>0</v>
      </c>
      <c r="K101" s="2">
        <v>0</v>
      </c>
      <c r="L101" s="2">
        <v>0.877334003521896</v>
      </c>
      <c r="M101" s="2">
        <v>0</v>
      </c>
      <c r="N101" s="2">
        <v>0.00460727959719091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1.23281976353916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0.0697104526251906</v>
      </c>
      <c r="C104" s="2">
        <v>0</v>
      </c>
      <c r="D104" s="2">
        <v>0.00870255055065759</v>
      </c>
      <c r="E104" s="2">
        <v>0</v>
      </c>
      <c r="F104" s="2">
        <v>0</v>
      </c>
      <c r="G104" s="2">
        <v>0.00280186971066079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0.081214872886509</v>
      </c>
    </row>
    <row r="105" ht="29" spans="1:19">
      <c r="A105" s="6" t="s">
        <v>364</v>
      </c>
      <c r="B105" s="1">
        <v>0.0216607551345521</v>
      </c>
      <c r="C105" s="2">
        <v>0</v>
      </c>
      <c r="D105" s="2">
        <v>0.0550202047493431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0.0766809598838952</v>
      </c>
    </row>
    <row r="106" spans="1:19">
      <c r="A106" s="6" t="s">
        <v>365</v>
      </c>
      <c r="B106" s="1">
        <v>0.0124064399744542</v>
      </c>
      <c r="C106" s="2">
        <v>0</v>
      </c>
      <c r="D106" s="2">
        <v>0.00250426206584524</v>
      </c>
      <c r="E106" s="2">
        <v>0</v>
      </c>
      <c r="F106" s="2">
        <v>0</v>
      </c>
      <c r="G106" s="2">
        <v>0</v>
      </c>
      <c r="H106" s="2">
        <v>0</v>
      </c>
      <c r="I106" s="2">
        <v>0.0026417551934747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0.0175524572337741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0.0026417551934747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0.0026417551934747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0.0124064399744542</v>
      </c>
      <c r="C109" s="2">
        <v>0</v>
      </c>
      <c r="D109" s="2">
        <v>0.00250426206584524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0.0149107020402994</v>
      </c>
    </row>
    <row r="110" spans="1:19">
      <c r="A110" s="5" t="s">
        <v>369</v>
      </c>
      <c r="B110" s="1">
        <v>0.00193976911652704</v>
      </c>
      <c r="C110" s="2">
        <v>0</v>
      </c>
      <c r="D110" s="2">
        <v>0.000291044505736803</v>
      </c>
      <c r="E110" s="2">
        <v>0.00862491424130672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0.0108557278635706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0.0183065710372239</v>
      </c>
      <c r="C112" s="2">
        <v>0.00430814493709515</v>
      </c>
      <c r="D112" s="2">
        <v>0.155846337093878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0.00250841388797129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0.180969466956168</v>
      </c>
    </row>
    <row r="113" spans="1:19">
      <c r="A113" s="5" t="s">
        <v>372</v>
      </c>
      <c r="B113" s="1">
        <v>0.0761359378236864</v>
      </c>
      <c r="C113" s="2">
        <v>0</v>
      </c>
      <c r="D113" s="2">
        <v>0.00199893204489562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0.000300786861473981</v>
      </c>
      <c r="M113" s="2">
        <v>0</v>
      </c>
      <c r="N113" s="2">
        <v>0.000820124928297433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0.0792557816583535</v>
      </c>
    </row>
    <row r="114" spans="1:19">
      <c r="A114" s="4" t="s">
        <v>373</v>
      </c>
      <c r="B114" s="1">
        <v>0.0227081392814901</v>
      </c>
      <c r="C114" s="2">
        <v>0</v>
      </c>
      <c r="D114" s="2">
        <v>0.000300639379552302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0.000287789898323871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0.0232965685593662</v>
      </c>
    </row>
    <row r="115" spans="1:19">
      <c r="A115" s="4" t="s">
        <v>374</v>
      </c>
      <c r="B115" s="1">
        <v>0.052204900620908</v>
      </c>
      <c r="C115" s="2">
        <v>0</v>
      </c>
      <c r="D115" s="2">
        <v>0.000742003575065255</v>
      </c>
      <c r="E115" s="2">
        <v>0</v>
      </c>
      <c r="F115" s="2">
        <v>0</v>
      </c>
      <c r="G115" s="2">
        <v>0.00026528340877533</v>
      </c>
      <c r="H115" s="2">
        <v>0</v>
      </c>
      <c r="I115" s="2">
        <v>0</v>
      </c>
      <c r="J115" s="2">
        <v>0</v>
      </c>
      <c r="K115" s="2">
        <v>0</v>
      </c>
      <c r="L115" s="2">
        <v>0.00830505945292049</v>
      </c>
      <c r="M115" s="2">
        <v>0</v>
      </c>
      <c r="N115" s="2">
        <v>0.00549227670314886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0.067009523760818</v>
      </c>
    </row>
    <row r="116" spans="1:19">
      <c r="A116" s="4" t="s">
        <v>375</v>
      </c>
      <c r="B116" s="1">
        <v>0.172851815439874</v>
      </c>
      <c r="C116" s="2">
        <v>0</v>
      </c>
      <c r="D116" s="2">
        <v>0.00165671487880949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0.018394416275449</v>
      </c>
      <c r="M116" s="2">
        <v>0</v>
      </c>
      <c r="N116" s="2">
        <v>0.012998068863594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0.205901015457726</v>
      </c>
    </row>
    <row r="117" spans="1:19">
      <c r="A117" s="5" t="s">
        <v>376</v>
      </c>
      <c r="B117" s="1">
        <v>0.149826079804796</v>
      </c>
      <c r="C117" s="2">
        <v>0</v>
      </c>
      <c r="D117" s="2">
        <v>0.00128571309127686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0.0155926423620895</v>
      </c>
      <c r="M117" s="2">
        <v>0</v>
      </c>
      <c r="N117" s="2">
        <v>0.00640426444008262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0.173108699698245</v>
      </c>
    </row>
    <row r="118" spans="1:19">
      <c r="A118" s="5" t="s">
        <v>377</v>
      </c>
      <c r="B118" s="1">
        <v>0.0230257356350773</v>
      </c>
      <c r="C118" s="2">
        <v>0</v>
      </c>
      <c r="D118" s="2">
        <v>0.000371001787532628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0.00280177391335949</v>
      </c>
      <c r="M118" s="2">
        <v>0</v>
      </c>
      <c r="N118" s="2">
        <v>0.00659380442351136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0.0327923157594808</v>
      </c>
    </row>
    <row r="119" spans="1:19">
      <c r="A119" s="4" t="s">
        <v>378</v>
      </c>
      <c r="B119" s="1">
        <v>0.0115128678175386</v>
      </c>
      <c r="C119" s="2">
        <v>0</v>
      </c>
      <c r="D119" s="2">
        <v>0.000134328233416986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0.000653561575548404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0.012300757626504</v>
      </c>
    </row>
    <row r="120" spans="1:19">
      <c r="A120" s="3" t="s">
        <v>379</v>
      </c>
      <c r="B120" s="1">
        <v>0.94278477562382</v>
      </c>
      <c r="C120" s="9">
        <f t="shared" ref="B120:S120" si="2">C3+C17+C31+C59+C71+C76+C86+C100+C114+C115+C116+C119</f>
        <v>0.0739564880868</v>
      </c>
      <c r="D120" s="9">
        <f t="shared" si="2"/>
        <v>0.5418257226525</v>
      </c>
      <c r="E120" s="9">
        <f t="shared" si="2"/>
        <v>0.0099269079228</v>
      </c>
      <c r="F120" s="9">
        <f t="shared" si="2"/>
        <v>0</v>
      </c>
      <c r="G120" s="9">
        <f t="shared" si="2"/>
        <v>0.014885678016</v>
      </c>
      <c r="H120" s="9">
        <f t="shared" si="2"/>
        <v>0.001781362935</v>
      </c>
      <c r="I120" s="9">
        <f t="shared" si="2"/>
        <v>0.0196997707467001</v>
      </c>
      <c r="J120" s="9">
        <f t="shared" si="2"/>
        <v>0</v>
      </c>
      <c r="K120" s="9">
        <f t="shared" si="2"/>
        <v>0</v>
      </c>
      <c r="L120" s="9">
        <f t="shared" si="2"/>
        <v>6.4002486708576</v>
      </c>
      <c r="M120" s="9">
        <f t="shared" si="2"/>
        <v>0</v>
      </c>
      <c r="N120" s="9">
        <f t="shared" si="2"/>
        <v>0.09968075784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8.10479013468122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topLeftCell="A46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0.182229497780206</v>
      </c>
      <c r="C3" s="2">
        <v>0</v>
      </c>
      <c r="D3" s="2">
        <v>0.139275630321674</v>
      </c>
      <c r="E3" s="2">
        <v>0</v>
      </c>
      <c r="F3" s="2">
        <v>0</v>
      </c>
      <c r="G3" s="2">
        <v>0.00451641352611494</v>
      </c>
      <c r="H3" s="2">
        <v>0</v>
      </c>
      <c r="I3" s="2">
        <v>0.00184852058416684</v>
      </c>
      <c r="J3" s="2">
        <v>0</v>
      </c>
      <c r="K3" s="2">
        <v>0</v>
      </c>
      <c r="L3" s="2">
        <v>0.219692930256729</v>
      </c>
      <c r="M3" s="2">
        <v>0</v>
      </c>
      <c r="N3" s="2">
        <v>0.000449739591693313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0.548012732060584</v>
      </c>
    </row>
    <row r="4" ht="29" spans="1:19">
      <c r="A4" s="5" t="s">
        <v>266</v>
      </c>
      <c r="B4" s="1">
        <v>0.122067859116477</v>
      </c>
      <c r="C4" s="2">
        <v>0</v>
      </c>
      <c r="D4" s="2">
        <v>0.125710351537797</v>
      </c>
      <c r="E4" s="2">
        <v>0</v>
      </c>
      <c r="F4" s="2">
        <v>0</v>
      </c>
      <c r="G4" s="2">
        <v>0.00440399913381047</v>
      </c>
      <c r="H4" s="2">
        <v>0</v>
      </c>
      <c r="I4" s="2">
        <v>0.00184852058416684</v>
      </c>
      <c r="J4" s="2">
        <v>0</v>
      </c>
      <c r="K4" s="2">
        <v>0</v>
      </c>
      <c r="L4" s="2">
        <v>0.218492180914548</v>
      </c>
      <c r="M4" s="2">
        <v>0</v>
      </c>
      <c r="N4" s="2">
        <v>0.000449739591693313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0.472972650878493</v>
      </c>
    </row>
    <row r="5" ht="29" spans="1:19">
      <c r="A5" s="6" t="s">
        <v>267</v>
      </c>
      <c r="B5" s="1">
        <v>0.0379314373824482</v>
      </c>
      <c r="C5" s="2">
        <v>0</v>
      </c>
      <c r="D5" s="2">
        <v>0.041768667293913</v>
      </c>
      <c r="E5" s="2">
        <v>0</v>
      </c>
      <c r="F5" s="2">
        <v>0</v>
      </c>
      <c r="G5" s="2">
        <v>0.00440399913381047</v>
      </c>
      <c r="H5" s="2">
        <v>0</v>
      </c>
      <c r="I5" s="2">
        <v>0</v>
      </c>
      <c r="J5" s="2">
        <v>0</v>
      </c>
      <c r="K5" s="2">
        <v>0</v>
      </c>
      <c r="L5" s="2">
        <v>0.0640743421980695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0.148178446008241</v>
      </c>
    </row>
    <row r="6" spans="1:19">
      <c r="A6" s="6" t="s">
        <v>268</v>
      </c>
      <c r="B6" s="1">
        <v>0.0841364217340288</v>
      </c>
      <c r="C6" s="2">
        <v>0</v>
      </c>
      <c r="D6" s="2">
        <v>0.0839416842438839</v>
      </c>
      <c r="E6" s="2">
        <v>0</v>
      </c>
      <c r="F6" s="2">
        <v>0</v>
      </c>
      <c r="G6" s="2">
        <v>0</v>
      </c>
      <c r="H6" s="2">
        <v>0</v>
      </c>
      <c r="I6" s="2">
        <v>0.00184852058416684</v>
      </c>
      <c r="J6" s="2">
        <v>0</v>
      </c>
      <c r="K6" s="2">
        <v>0</v>
      </c>
      <c r="L6" s="2">
        <v>0.154417838716479</v>
      </c>
      <c r="M6" s="2">
        <v>0</v>
      </c>
      <c r="N6" s="2">
        <v>0.000449739591693313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0.324794204870252</v>
      </c>
    </row>
    <row r="7" spans="1:19">
      <c r="A7" s="7" t="s">
        <v>269</v>
      </c>
      <c r="B7" s="1">
        <v>0.0458613546052591</v>
      </c>
      <c r="C7" s="2">
        <v>0</v>
      </c>
      <c r="D7" s="2">
        <v>0.0538176348675728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0.0125065778876492</v>
      </c>
      <c r="M7" s="2">
        <v>0</v>
      </c>
      <c r="N7" s="2">
        <v>0.000449739591693313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0.112635306952174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0.0100974279303798</v>
      </c>
      <c r="C12" s="2">
        <v>0</v>
      </c>
      <c r="D12" s="2">
        <v>0.00906525841807153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0.117284849473559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0.13644753582201</v>
      </c>
    </row>
    <row r="13" spans="1:19">
      <c r="A13" s="7" t="s">
        <v>275</v>
      </c>
      <c r="B13" s="1">
        <v>0.0281776391983898</v>
      </c>
      <c r="C13" s="2">
        <v>0</v>
      </c>
      <c r="D13" s="2">
        <v>0.0210587909582395</v>
      </c>
      <c r="E13" s="2">
        <v>0</v>
      </c>
      <c r="F13" s="2">
        <v>0</v>
      </c>
      <c r="G13" s="2">
        <v>0</v>
      </c>
      <c r="H13" s="2">
        <v>0</v>
      </c>
      <c r="I13" s="2">
        <v>0.00184852058416684</v>
      </c>
      <c r="J13" s="2">
        <v>0</v>
      </c>
      <c r="K13" s="2">
        <v>0</v>
      </c>
      <c r="L13" s="2">
        <v>0.0246264113552709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0.075711362096067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0.0355788952730138</v>
      </c>
      <c r="C15" s="2">
        <v>0</v>
      </c>
      <c r="D15" s="2">
        <v>0.00868699583659804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0.0442658911096118</v>
      </c>
    </row>
    <row r="16" spans="1:19">
      <c r="A16" s="5" t="s">
        <v>278</v>
      </c>
      <c r="B16" s="1">
        <v>0.0245827433907154</v>
      </c>
      <c r="C16" s="2">
        <v>0</v>
      </c>
      <c r="D16" s="2">
        <v>0.00487828294727878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0.0294610263379942</v>
      </c>
    </row>
    <row r="17" spans="1:19">
      <c r="A17" s="4" t="s">
        <v>279</v>
      </c>
      <c r="B17" s="1">
        <v>0.807397738569248</v>
      </c>
      <c r="C17" s="2">
        <v>0</v>
      </c>
      <c r="D17" s="2">
        <v>3.04857792742667</v>
      </c>
      <c r="E17" s="2">
        <v>0</v>
      </c>
      <c r="F17" s="2">
        <v>0</v>
      </c>
      <c r="G17" s="2">
        <v>0.0120085021426424</v>
      </c>
      <c r="H17" s="2">
        <v>0.034757745165</v>
      </c>
      <c r="I17" s="2">
        <v>0.883449708313372</v>
      </c>
      <c r="J17" s="2">
        <v>0</v>
      </c>
      <c r="K17" s="2">
        <v>0</v>
      </c>
      <c r="L17" s="2">
        <v>14.327151461967</v>
      </c>
      <c r="M17" s="2">
        <v>13.7663813561587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32.8797244397426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0.51626060851912</v>
      </c>
      <c r="C21" s="2">
        <v>0</v>
      </c>
      <c r="D21" s="2">
        <v>1.26668073263476</v>
      </c>
      <c r="E21" s="2">
        <v>0</v>
      </c>
      <c r="F21" s="2">
        <v>0</v>
      </c>
      <c r="G21" s="2">
        <v>0</v>
      </c>
      <c r="H21" s="2">
        <v>0</v>
      </c>
      <c r="I21" s="2">
        <v>0.160233540455556</v>
      </c>
      <c r="J21" s="2">
        <v>0</v>
      </c>
      <c r="K21" s="2">
        <v>0</v>
      </c>
      <c r="L21" s="2">
        <v>14.150053825476</v>
      </c>
      <c r="M21" s="2">
        <v>11.2387152836875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27.3319439907729</v>
      </c>
    </row>
    <row r="22" spans="1:19">
      <c r="A22" s="6" t="s">
        <v>284</v>
      </c>
      <c r="B22" s="1">
        <v>0.38989312965107</v>
      </c>
      <c r="C22" s="2">
        <v>0</v>
      </c>
      <c r="D22" s="2">
        <v>1.14136494810005</v>
      </c>
      <c r="E22" s="2">
        <v>0</v>
      </c>
      <c r="F22" s="2">
        <v>0</v>
      </c>
      <c r="G22" s="2">
        <v>0</v>
      </c>
      <c r="H22" s="2">
        <v>0</v>
      </c>
      <c r="I22" s="2">
        <v>0.122401297923258</v>
      </c>
      <c r="J22" s="2">
        <v>0</v>
      </c>
      <c r="K22" s="2">
        <v>0</v>
      </c>
      <c r="L22" s="2">
        <v>1.58399280438657</v>
      </c>
      <c r="M22" s="2">
        <v>11.0616626387907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14.2993148188516</v>
      </c>
    </row>
    <row r="23" spans="1:19">
      <c r="A23" s="6" t="s">
        <v>285</v>
      </c>
      <c r="B23" s="1">
        <v>0.126367478868051</v>
      </c>
      <c r="C23" s="2">
        <v>0</v>
      </c>
      <c r="D23" s="2">
        <v>0.125315784534708</v>
      </c>
      <c r="E23" s="2">
        <v>0</v>
      </c>
      <c r="F23" s="2">
        <v>0</v>
      </c>
      <c r="G23" s="2">
        <v>0</v>
      </c>
      <c r="H23" s="2">
        <v>0</v>
      </c>
      <c r="I23" s="2">
        <v>0.0378322425322977</v>
      </c>
      <c r="J23" s="2">
        <v>0</v>
      </c>
      <c r="K23" s="2">
        <v>0</v>
      </c>
      <c r="L23" s="2">
        <v>12.5660610210895</v>
      </c>
      <c r="M23" s="2">
        <v>0.177052644896751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13.0326291719213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0.00547468985468534</v>
      </c>
      <c r="C25" s="2">
        <v>0</v>
      </c>
      <c r="D25" s="2">
        <v>0.0401186598264511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0.0455933496811364</v>
      </c>
    </row>
    <row r="26" spans="1:19">
      <c r="A26" s="6" t="s">
        <v>288</v>
      </c>
      <c r="B26" s="1">
        <v>0.00539534652345804</v>
      </c>
      <c r="C26" s="2">
        <v>0</v>
      </c>
      <c r="D26" s="2">
        <v>0.0399686591475909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0.0453640056710489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0.285662440195441</v>
      </c>
      <c r="C28" s="2">
        <v>0</v>
      </c>
      <c r="D28" s="2">
        <v>1.72817412556971</v>
      </c>
      <c r="E28" s="2">
        <v>0</v>
      </c>
      <c r="F28" s="2">
        <v>0</v>
      </c>
      <c r="G28" s="2">
        <v>0.0119820516973943</v>
      </c>
      <c r="H28" s="2">
        <v>0.0347067657793077</v>
      </c>
      <c r="I28" s="2">
        <v>0.723216167857816</v>
      </c>
      <c r="J28" s="2">
        <v>0</v>
      </c>
      <c r="K28" s="2">
        <v>0</v>
      </c>
      <c r="L28" s="2">
        <v>0.176305731249936</v>
      </c>
      <c r="M28" s="2">
        <v>2.52766607247129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5.48771335482089</v>
      </c>
    </row>
    <row r="29" ht="29" spans="1:19">
      <c r="A29" s="6" t="s">
        <v>291</v>
      </c>
      <c r="B29" s="1">
        <v>0.285662440195441</v>
      </c>
      <c r="C29" s="2">
        <v>0</v>
      </c>
      <c r="D29" s="2">
        <v>1.72817412556971</v>
      </c>
      <c r="E29" s="2">
        <v>0</v>
      </c>
      <c r="F29" s="2">
        <v>0</v>
      </c>
      <c r="G29" s="2">
        <v>0.0119820516973943</v>
      </c>
      <c r="H29" s="2">
        <v>0.0347067657793077</v>
      </c>
      <c r="I29" s="2">
        <v>0.723216167857816</v>
      </c>
      <c r="J29" s="2">
        <v>0</v>
      </c>
      <c r="K29" s="2">
        <v>0</v>
      </c>
      <c r="L29" s="2">
        <v>0.176305731249936</v>
      </c>
      <c r="M29" s="2">
        <v>2.52766607247129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5.48771335482089</v>
      </c>
    </row>
    <row r="30" ht="29" spans="1:19">
      <c r="A30" s="6" t="s">
        <v>292</v>
      </c>
      <c r="B30" s="1">
        <v>0.0797400478834605</v>
      </c>
      <c r="C30" s="2">
        <v>0</v>
      </c>
      <c r="D30" s="2">
        <v>0.913813918269163</v>
      </c>
      <c r="E30" s="2">
        <v>0</v>
      </c>
      <c r="F30" s="2">
        <v>0</v>
      </c>
      <c r="G30" s="2">
        <v>3.30630565601386e-5</v>
      </c>
      <c r="H30" s="2">
        <v>0</v>
      </c>
      <c r="I30" s="2">
        <v>0.629791267559512</v>
      </c>
      <c r="J30" s="2">
        <v>0</v>
      </c>
      <c r="K30" s="2">
        <v>0</v>
      </c>
      <c r="L30" s="2">
        <v>0.0116391654027305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1.63501746217143</v>
      </c>
    </row>
    <row r="31" spans="1:19">
      <c r="A31" s="4" t="s">
        <v>293</v>
      </c>
      <c r="B31" s="1">
        <v>1.74262574277022</v>
      </c>
      <c r="C31" s="2">
        <v>0</v>
      </c>
      <c r="D31" s="2">
        <v>0.370120153318839</v>
      </c>
      <c r="E31" s="2">
        <v>0</v>
      </c>
      <c r="F31" s="2">
        <v>0</v>
      </c>
      <c r="G31" s="2">
        <v>0.00122994570403716</v>
      </c>
      <c r="H31" s="2">
        <v>0</v>
      </c>
      <c r="I31" s="2">
        <v>0.888444754193151</v>
      </c>
      <c r="J31" s="2">
        <v>0</v>
      </c>
      <c r="K31" s="2">
        <v>0</v>
      </c>
      <c r="L31" s="2">
        <v>4.10481135052636</v>
      </c>
      <c r="M31" s="2">
        <v>3.33785431368286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10.4450862601955</v>
      </c>
    </row>
    <row r="32" spans="1:19">
      <c r="A32" s="5" t="s">
        <v>294</v>
      </c>
      <c r="B32" s="1">
        <v>0.0342793367726323</v>
      </c>
      <c r="C32" s="2">
        <v>0</v>
      </c>
      <c r="D32" s="2">
        <v>0.0183777370779541</v>
      </c>
      <c r="E32" s="2">
        <v>0</v>
      </c>
      <c r="F32" s="2">
        <v>0</v>
      </c>
      <c r="G32" s="2">
        <v>0.000717468327355009</v>
      </c>
      <c r="H32" s="2">
        <v>0</v>
      </c>
      <c r="I32" s="2">
        <v>0.000475328049235544</v>
      </c>
      <c r="J32" s="2">
        <v>0</v>
      </c>
      <c r="K32" s="2">
        <v>0</v>
      </c>
      <c r="L32" s="2">
        <v>0.0531496169041205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0.106999487131297</v>
      </c>
    </row>
    <row r="33" spans="1:19">
      <c r="A33" s="5" t="s">
        <v>295</v>
      </c>
      <c r="B33" s="1">
        <v>0.00288975074108036</v>
      </c>
      <c r="C33" s="2">
        <v>0</v>
      </c>
      <c r="D33" s="2">
        <v>0.000958723466919712</v>
      </c>
      <c r="E33" s="2">
        <v>0</v>
      </c>
      <c r="F33" s="2">
        <v>0</v>
      </c>
      <c r="G33" s="2">
        <v>0</v>
      </c>
      <c r="H33" s="2">
        <v>0</v>
      </c>
      <c r="I33" s="2">
        <v>5.61677328631647e-5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0.00390464194086324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0.00326091138672372</v>
      </c>
      <c r="C38" s="2">
        <v>0</v>
      </c>
      <c r="D38" s="2">
        <v>0.00588788446408278</v>
      </c>
      <c r="E38" s="2">
        <v>0</v>
      </c>
      <c r="F38" s="2">
        <v>0</v>
      </c>
      <c r="G38" s="2">
        <v>0</v>
      </c>
      <c r="H38" s="2">
        <v>0</v>
      </c>
      <c r="I38" s="2">
        <v>1.75328486083457e-6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0.00915054913566733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0.0212109204968039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0.0212109204968039</v>
      </c>
    </row>
    <row r="40" ht="29" spans="1:19">
      <c r="A40" s="5" t="s">
        <v>302</v>
      </c>
      <c r="B40" s="1">
        <v>0.00212091797510486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9.39259746875663e-7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0.00212185723485174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0.00933203909046134</v>
      </c>
      <c r="C42" s="2">
        <v>0</v>
      </c>
      <c r="D42" s="2">
        <v>0.0044365754917457</v>
      </c>
      <c r="E42" s="2">
        <v>0</v>
      </c>
      <c r="F42" s="2">
        <v>0</v>
      </c>
      <c r="G42" s="2">
        <v>8.54128961136915e-5</v>
      </c>
      <c r="H42" s="2">
        <v>0</v>
      </c>
      <c r="I42" s="2">
        <v>0.831416532462113</v>
      </c>
      <c r="J42" s="2">
        <v>0</v>
      </c>
      <c r="K42" s="2">
        <v>0</v>
      </c>
      <c r="L42" s="2">
        <v>3.33792399058597</v>
      </c>
      <c r="M42" s="2">
        <v>3.33785431368286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7.52104886420926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0.00933203909046134</v>
      </c>
      <c r="C44" s="2">
        <v>0</v>
      </c>
      <c r="D44" s="2">
        <v>0.0044365754917457</v>
      </c>
      <c r="E44" s="2">
        <v>0</v>
      </c>
      <c r="F44" s="2">
        <v>0</v>
      </c>
      <c r="G44" s="2">
        <v>8.54128961136915e-5</v>
      </c>
      <c r="H44" s="2">
        <v>0</v>
      </c>
      <c r="I44" s="2">
        <v>0.831416532462113</v>
      </c>
      <c r="J44" s="2">
        <v>0</v>
      </c>
      <c r="K44" s="2">
        <v>0</v>
      </c>
      <c r="L44" s="2">
        <v>3.33792399058597</v>
      </c>
      <c r="M44" s="2">
        <v>3.33785431368286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7.52104886420926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0.00856320632448584</v>
      </c>
      <c r="C46" s="2">
        <v>0</v>
      </c>
      <c r="D46" s="2">
        <v>0.00716067251499343</v>
      </c>
      <c r="E46" s="2">
        <v>0</v>
      </c>
      <c r="F46" s="2">
        <v>0</v>
      </c>
      <c r="G46" s="2">
        <v>0</v>
      </c>
      <c r="H46" s="2">
        <v>0</v>
      </c>
      <c r="I46" s="2">
        <v>0.0287747232840675</v>
      </c>
      <c r="J46" s="2">
        <v>0</v>
      </c>
      <c r="K46" s="2">
        <v>0</v>
      </c>
      <c r="L46" s="2">
        <v>0.512214586651756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0.556713188775303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0.00288975074108036</v>
      </c>
      <c r="C48" s="2">
        <v>0</v>
      </c>
      <c r="D48" s="2">
        <v>0.000538868707268666</v>
      </c>
      <c r="E48" s="2">
        <v>0</v>
      </c>
      <c r="F48" s="2">
        <v>0</v>
      </c>
      <c r="G48" s="2">
        <v>0</v>
      </c>
      <c r="H48" s="2">
        <v>0</v>
      </c>
      <c r="I48" s="2">
        <v>8.76642430417285e-7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0.00342949609077944</v>
      </c>
    </row>
    <row r="49" ht="29" spans="1:19">
      <c r="A49" s="5" t="s">
        <v>311</v>
      </c>
      <c r="B49" s="1">
        <v>0.00389718677925518</v>
      </c>
      <c r="C49" s="2">
        <v>0</v>
      </c>
      <c r="D49" s="2">
        <v>0.0112005348480137</v>
      </c>
      <c r="E49" s="2">
        <v>0</v>
      </c>
      <c r="F49" s="2">
        <v>0</v>
      </c>
      <c r="G49" s="2">
        <v>0.000213532240284229</v>
      </c>
      <c r="H49" s="2">
        <v>0</v>
      </c>
      <c r="I49" s="2">
        <v>8.39072040542258e-6</v>
      </c>
      <c r="J49" s="2">
        <v>0</v>
      </c>
      <c r="K49" s="2">
        <v>0</v>
      </c>
      <c r="L49" s="2">
        <v>0.126801921222931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0.14212156581089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0.00288297208248048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0.00288297208248048</v>
      </c>
    </row>
    <row r="51" ht="29" spans="1:19">
      <c r="A51" s="5" t="s">
        <v>313</v>
      </c>
      <c r="B51" s="1">
        <v>0.00742321291286697</v>
      </c>
      <c r="C51" s="2">
        <v>0</v>
      </c>
      <c r="D51" s="2">
        <v>0.00651270768907528</v>
      </c>
      <c r="E51" s="2">
        <v>0</v>
      </c>
      <c r="F51" s="2">
        <v>0</v>
      </c>
      <c r="G51" s="2">
        <v>0</v>
      </c>
      <c r="H51" s="2">
        <v>0</v>
      </c>
      <c r="I51" s="2">
        <v>6.73754375068006e-5</v>
      </c>
      <c r="J51" s="2">
        <v>0</v>
      </c>
      <c r="K51" s="2">
        <v>0</v>
      </c>
      <c r="L51" s="2">
        <v>0.0152211298131144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0.0292244258525635</v>
      </c>
    </row>
    <row r="52" ht="29" spans="1:19">
      <c r="A52" s="5" t="s">
        <v>314</v>
      </c>
      <c r="B52" s="1">
        <v>0.000874878664730755</v>
      </c>
      <c r="C52" s="2">
        <v>0</v>
      </c>
      <c r="D52" s="2">
        <v>7.93426317450796e-5</v>
      </c>
      <c r="E52" s="2">
        <v>0</v>
      </c>
      <c r="F52" s="2">
        <v>0</v>
      </c>
      <c r="G52" s="2">
        <v>0</v>
      </c>
      <c r="H52" s="2">
        <v>0</v>
      </c>
      <c r="I52" s="2">
        <v>6.26173164583775e-8</v>
      </c>
      <c r="J52" s="2">
        <v>0</v>
      </c>
      <c r="K52" s="2">
        <v>0</v>
      </c>
      <c r="L52" s="2">
        <v>0.00270758697846061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0.0036618708922529</v>
      </c>
    </row>
    <row r="53" spans="1:19">
      <c r="A53" s="5" t="s">
        <v>315</v>
      </c>
      <c r="B53" s="1">
        <v>0.00426834742489852</v>
      </c>
      <c r="C53" s="2">
        <v>0</v>
      </c>
      <c r="D53" s="2">
        <v>0.00144139114336895</v>
      </c>
      <c r="E53" s="2">
        <v>0</v>
      </c>
      <c r="F53" s="2">
        <v>0</v>
      </c>
      <c r="G53" s="2">
        <v>0</v>
      </c>
      <c r="H53" s="2">
        <v>0</v>
      </c>
      <c r="I53" s="2">
        <v>1.28788752483867e-5</v>
      </c>
      <c r="J53" s="2">
        <v>0</v>
      </c>
      <c r="K53" s="2">
        <v>0</v>
      </c>
      <c r="L53" s="2">
        <v>0.0339032943862213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0.0396259118297372</v>
      </c>
    </row>
    <row r="54" ht="29" spans="1:19">
      <c r="A54" s="5" t="s">
        <v>316</v>
      </c>
      <c r="B54" s="1">
        <v>0.0092259931917061</v>
      </c>
      <c r="C54" s="2">
        <v>0</v>
      </c>
      <c r="D54" s="2">
        <v>0.00826485747344579</v>
      </c>
      <c r="E54" s="2">
        <v>0</v>
      </c>
      <c r="F54" s="2">
        <v>0</v>
      </c>
      <c r="G54" s="2">
        <v>0</v>
      </c>
      <c r="H54" s="2">
        <v>0</v>
      </c>
      <c r="I54" s="2">
        <v>8.02322793228069e-5</v>
      </c>
      <c r="J54" s="2">
        <v>0</v>
      </c>
      <c r="K54" s="2">
        <v>0</v>
      </c>
      <c r="L54" s="2">
        <v>0.00983379259689017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0.0274048755413649</v>
      </c>
    </row>
    <row r="55" ht="29" spans="1:19">
      <c r="A55" s="5" t="s">
        <v>317</v>
      </c>
      <c r="B55" s="1">
        <v>0.00156417700663983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2.41249302543741e-5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0.0015883019368942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0.00300131635042988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0.00300131635042988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1.65203603375855</v>
      </c>
      <c r="C58" s="2">
        <v>0</v>
      </c>
      <c r="D58" s="2">
        <v>0.30110027573722</v>
      </c>
      <c r="E58" s="2">
        <v>0</v>
      </c>
      <c r="F58" s="2">
        <v>0</v>
      </c>
      <c r="G58" s="2">
        <v>0.000165315282800693</v>
      </c>
      <c r="H58" s="2">
        <v>0</v>
      </c>
      <c r="I58" s="2">
        <v>0.00107264964846706</v>
      </c>
      <c r="J58" s="2">
        <v>0</v>
      </c>
      <c r="K58" s="2">
        <v>0</v>
      </c>
      <c r="L58" s="2">
        <v>0.0129559380709191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1.96733021249796</v>
      </c>
    </row>
    <row r="59" ht="29" spans="1:19">
      <c r="A59" s="4" t="s">
        <v>321</v>
      </c>
      <c r="B59" s="1">
        <v>0.220953926884935</v>
      </c>
      <c r="C59" s="2">
        <v>0.0115482891348</v>
      </c>
      <c r="D59" s="2">
        <v>0.482875011441169</v>
      </c>
      <c r="E59" s="2">
        <v>0</v>
      </c>
      <c r="F59" s="2">
        <v>0</v>
      </c>
      <c r="G59" s="2">
        <v>0.0141708260416754</v>
      </c>
      <c r="H59" s="2">
        <v>0</v>
      </c>
      <c r="I59" s="2">
        <v>0.161092475947449</v>
      </c>
      <c r="J59" s="2">
        <v>0</v>
      </c>
      <c r="K59" s="2">
        <v>0</v>
      </c>
      <c r="L59" s="2">
        <v>29.1305805188379</v>
      </c>
      <c r="M59" s="2">
        <v>17.9918419525032</v>
      </c>
      <c r="N59" s="2">
        <v>0.0721392643917263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48.0852022651829</v>
      </c>
    </row>
    <row r="60" ht="29" spans="1:19">
      <c r="A60" s="5" t="s">
        <v>322</v>
      </c>
      <c r="B60" s="1">
        <v>0.220953926884935</v>
      </c>
      <c r="C60" s="2">
        <v>0.0115482891348</v>
      </c>
      <c r="D60" s="2">
        <v>0.482875011441169</v>
      </c>
      <c r="E60" s="2">
        <v>0</v>
      </c>
      <c r="F60" s="2">
        <v>0</v>
      </c>
      <c r="G60" s="2">
        <v>0.0141708260416754</v>
      </c>
      <c r="H60" s="2">
        <v>0</v>
      </c>
      <c r="I60" s="2">
        <v>0.161092475947449</v>
      </c>
      <c r="J60" s="2">
        <v>0</v>
      </c>
      <c r="K60" s="2">
        <v>0</v>
      </c>
      <c r="L60" s="2">
        <v>29.1305805188379</v>
      </c>
      <c r="M60" s="2">
        <v>17.9918419525032</v>
      </c>
      <c r="N60" s="2">
        <v>0.0721392643917263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48.0852022651829</v>
      </c>
    </row>
    <row r="61" ht="29" spans="1:19">
      <c r="A61" s="6" t="s">
        <v>323</v>
      </c>
      <c r="B61" s="1">
        <v>0.127169439196486</v>
      </c>
      <c r="C61" s="2">
        <v>0.00203506362544454</v>
      </c>
      <c r="D61" s="2">
        <v>0.269283827397247</v>
      </c>
      <c r="E61" s="2">
        <v>0</v>
      </c>
      <c r="F61" s="2">
        <v>0</v>
      </c>
      <c r="G61" s="2">
        <v>0</v>
      </c>
      <c r="H61" s="2">
        <v>0</v>
      </c>
      <c r="I61" s="2">
        <v>0.00189739598481071</v>
      </c>
      <c r="J61" s="2">
        <v>0</v>
      </c>
      <c r="K61" s="2">
        <v>0</v>
      </c>
      <c r="L61" s="2">
        <v>25.4335009188658</v>
      </c>
      <c r="M61" s="2">
        <v>17.0753844897403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42.9092711348101</v>
      </c>
    </row>
    <row r="62" spans="1:19">
      <c r="A62" s="7" t="s">
        <v>324</v>
      </c>
      <c r="B62" s="1">
        <v>0.0126614344990889</v>
      </c>
      <c r="C62" s="2">
        <v>0.00203506362544454</v>
      </c>
      <c r="D62" s="2">
        <v>0.251293528586995</v>
      </c>
      <c r="E62" s="2">
        <v>0</v>
      </c>
      <c r="F62" s="2">
        <v>0</v>
      </c>
      <c r="G62" s="2">
        <v>0</v>
      </c>
      <c r="H62" s="2">
        <v>0</v>
      </c>
      <c r="I62" s="2">
        <v>0.0001432809</v>
      </c>
      <c r="J62" s="2">
        <v>0</v>
      </c>
      <c r="K62" s="2">
        <v>0</v>
      </c>
      <c r="L62" s="2">
        <v>24.9539986121549</v>
      </c>
      <c r="M62" s="2">
        <v>16.7318897328349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41.9520216526013</v>
      </c>
    </row>
    <row r="63" ht="29" spans="1:19">
      <c r="A63" s="7" t="s">
        <v>325</v>
      </c>
      <c r="B63" s="1">
        <v>0.114508004697397</v>
      </c>
      <c r="C63" s="2">
        <v>0</v>
      </c>
      <c r="D63" s="2">
        <v>0.0179902988102521</v>
      </c>
      <c r="E63" s="2">
        <v>0</v>
      </c>
      <c r="F63" s="2">
        <v>0</v>
      </c>
      <c r="G63" s="2">
        <v>0</v>
      </c>
      <c r="H63" s="2">
        <v>0</v>
      </c>
      <c r="I63" s="2">
        <v>0.00175411508481071</v>
      </c>
      <c r="J63" s="2">
        <v>0</v>
      </c>
      <c r="K63" s="2">
        <v>0</v>
      </c>
      <c r="L63" s="2">
        <v>0.479502306710877</v>
      </c>
      <c r="M63" s="2">
        <v>0.343494756905422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0.957249482208759</v>
      </c>
    </row>
    <row r="64" ht="29" spans="1:19">
      <c r="A64" s="6" t="s">
        <v>326</v>
      </c>
      <c r="B64" s="1">
        <v>0.0220187368220063</v>
      </c>
      <c r="C64" s="2">
        <v>0</v>
      </c>
      <c r="D64" s="2">
        <v>0.00107283094228257</v>
      </c>
      <c r="E64" s="2">
        <v>0</v>
      </c>
      <c r="F64" s="2">
        <v>0</v>
      </c>
      <c r="G64" s="2">
        <v>0.0111025743928946</v>
      </c>
      <c r="H64" s="2">
        <v>0</v>
      </c>
      <c r="I64" s="2">
        <v>0</v>
      </c>
      <c r="J64" s="2">
        <v>0</v>
      </c>
      <c r="K64" s="2">
        <v>0</v>
      </c>
      <c r="L64" s="2">
        <v>0.0220536401420408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0.0562477822992243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0.0220187368220063</v>
      </c>
      <c r="C66" s="2">
        <v>0</v>
      </c>
      <c r="D66" s="2">
        <v>0.00107283094228257</v>
      </c>
      <c r="E66" s="2">
        <v>0</v>
      </c>
      <c r="F66" s="2">
        <v>0</v>
      </c>
      <c r="G66" s="2">
        <v>0.0111025743928946</v>
      </c>
      <c r="H66" s="2">
        <v>0</v>
      </c>
      <c r="I66" s="2">
        <v>0</v>
      </c>
      <c r="J66" s="2">
        <v>0</v>
      </c>
      <c r="K66" s="2">
        <v>0</v>
      </c>
      <c r="L66" s="2">
        <v>0.0220536401420408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0.0562477822992243</v>
      </c>
    </row>
    <row r="67" spans="1:19">
      <c r="A67" s="6" t="s">
        <v>329</v>
      </c>
      <c r="B67" s="1">
        <v>0.0717657508664433</v>
      </c>
      <c r="C67" s="2">
        <v>0</v>
      </c>
      <c r="D67" s="2">
        <v>0.212518353101639</v>
      </c>
      <c r="E67" s="2">
        <v>0</v>
      </c>
      <c r="F67" s="2">
        <v>0</v>
      </c>
      <c r="G67" s="2">
        <v>0.0030285759809087</v>
      </c>
      <c r="H67" s="2">
        <v>0</v>
      </c>
      <c r="I67" s="2">
        <v>0.159195079962639</v>
      </c>
      <c r="J67" s="2">
        <v>0</v>
      </c>
      <c r="K67" s="2">
        <v>0</v>
      </c>
      <c r="L67" s="2">
        <v>3.67502595983005</v>
      </c>
      <c r="M67" s="2">
        <v>0.916208588707687</v>
      </c>
      <c r="N67" s="2">
        <v>0.0721392643917263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5.10988157284109</v>
      </c>
    </row>
    <row r="68" spans="1:19">
      <c r="A68" s="7" t="s">
        <v>329</v>
      </c>
      <c r="B68" s="1">
        <v>0.0717657508664433</v>
      </c>
      <c r="C68" s="2">
        <v>0</v>
      </c>
      <c r="D68" s="2">
        <v>0.212518353101639</v>
      </c>
      <c r="E68" s="2">
        <v>0</v>
      </c>
      <c r="F68" s="2">
        <v>0</v>
      </c>
      <c r="G68" s="2">
        <v>0.0030285759809087</v>
      </c>
      <c r="H68" s="2">
        <v>0</v>
      </c>
      <c r="I68" s="2">
        <v>0.159195079962639</v>
      </c>
      <c r="J68" s="2">
        <v>0</v>
      </c>
      <c r="K68" s="2">
        <v>0</v>
      </c>
      <c r="L68" s="2">
        <v>3.67502595983005</v>
      </c>
      <c r="M68" s="2">
        <v>0.916208588707687</v>
      </c>
      <c r="N68" s="2">
        <v>0.0721392643917263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5.10988157284109</v>
      </c>
    </row>
    <row r="69" spans="1:19">
      <c r="A69" s="8" t="s">
        <v>329</v>
      </c>
      <c r="B69" s="1">
        <v>0.0570954040042423</v>
      </c>
      <c r="C69" s="2">
        <v>0</v>
      </c>
      <c r="D69" s="2">
        <v>0.205572669493549</v>
      </c>
      <c r="E69" s="2">
        <v>0</v>
      </c>
      <c r="F69" s="2">
        <v>0</v>
      </c>
      <c r="G69" s="2">
        <v>0.00187798161261588</v>
      </c>
      <c r="H69" s="2">
        <v>0</v>
      </c>
      <c r="I69" s="2">
        <v>0.13686361135688</v>
      </c>
      <c r="J69" s="2">
        <v>0</v>
      </c>
      <c r="K69" s="2">
        <v>0</v>
      </c>
      <c r="L69" s="2">
        <v>3.33400946337062</v>
      </c>
      <c r="M69" s="2">
        <v>0.616167646505623</v>
      </c>
      <c r="N69" s="2">
        <v>0.0625732515822036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4.41416002792573</v>
      </c>
    </row>
    <row r="70" ht="43.5" spans="1:19">
      <c r="A70" s="8" t="s">
        <v>330</v>
      </c>
      <c r="B70" s="1">
        <v>0.0146703468622011</v>
      </c>
      <c r="C70" s="2">
        <v>0</v>
      </c>
      <c r="D70" s="2">
        <v>0.00694568360809075</v>
      </c>
      <c r="E70" s="2">
        <v>0</v>
      </c>
      <c r="F70" s="2">
        <v>0</v>
      </c>
      <c r="G70" s="2">
        <v>0.00115059436829282</v>
      </c>
      <c r="H70" s="2">
        <v>0</v>
      </c>
      <c r="I70" s="2">
        <v>0.0223314686057586</v>
      </c>
      <c r="J70" s="2">
        <v>0</v>
      </c>
      <c r="K70" s="2">
        <v>0</v>
      </c>
      <c r="L70" s="2">
        <v>0.341016496459432</v>
      </c>
      <c r="M70" s="2">
        <v>0.300040942202064</v>
      </c>
      <c r="N70" s="2">
        <v>0.00956601280952271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0.695721544915362</v>
      </c>
    </row>
    <row r="71" ht="29" spans="1:19">
      <c r="A71" s="4" t="s">
        <v>331</v>
      </c>
      <c r="B71" s="1">
        <v>0.0463107165812188</v>
      </c>
      <c r="C71" s="2">
        <v>0</v>
      </c>
      <c r="D71" s="2">
        <v>0.0530871967792102</v>
      </c>
      <c r="E71" s="2">
        <v>0</v>
      </c>
      <c r="F71" s="2">
        <v>0</v>
      </c>
      <c r="G71" s="2">
        <v>0.00137542315290177</v>
      </c>
      <c r="H71" s="2">
        <v>0</v>
      </c>
      <c r="I71" s="2">
        <v>0</v>
      </c>
      <c r="J71" s="2">
        <v>0</v>
      </c>
      <c r="K71" s="2">
        <v>0</v>
      </c>
      <c r="L71" s="2">
        <v>0.0329635160670052</v>
      </c>
      <c r="M71" s="2">
        <v>0.00222570293228225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0.135962555512618</v>
      </c>
    </row>
    <row r="72" spans="1:19">
      <c r="A72" s="5" t="s">
        <v>332</v>
      </c>
      <c r="B72" s="1">
        <v>0.0113397816286203</v>
      </c>
      <c r="C72" s="2">
        <v>0</v>
      </c>
      <c r="D72" s="2">
        <v>0.00456523805226624</v>
      </c>
      <c r="E72" s="2">
        <v>0</v>
      </c>
      <c r="F72" s="2">
        <v>0</v>
      </c>
      <c r="G72" s="2">
        <v>0.000343855788225442</v>
      </c>
      <c r="H72" s="2">
        <v>0</v>
      </c>
      <c r="I72" s="2">
        <v>0</v>
      </c>
      <c r="J72" s="2">
        <v>0</v>
      </c>
      <c r="K72" s="2">
        <v>0</v>
      </c>
      <c r="L72" s="2">
        <v>0.0310868848098245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0.0473357602789365</v>
      </c>
    </row>
    <row r="73" spans="1:19">
      <c r="A73" s="5" t="s">
        <v>333</v>
      </c>
      <c r="B73" s="1">
        <v>0.00343629746321828</v>
      </c>
      <c r="C73" s="2">
        <v>0</v>
      </c>
      <c r="D73" s="2">
        <v>0.00165652923610803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0.00509282669932631</v>
      </c>
    </row>
    <row r="74" ht="29" spans="1:19">
      <c r="A74" s="5" t="s">
        <v>334</v>
      </c>
      <c r="B74" s="1">
        <v>0.0252171367685403</v>
      </c>
      <c r="C74" s="2">
        <v>0</v>
      </c>
      <c r="D74" s="2">
        <v>0.0418077979057896</v>
      </c>
      <c r="E74" s="2">
        <v>0</v>
      </c>
      <c r="F74" s="2">
        <v>0</v>
      </c>
      <c r="G74" s="2">
        <v>0.000694324187762912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0.0677192588620928</v>
      </c>
    </row>
    <row r="75" ht="29" spans="1:19">
      <c r="A75" s="5" t="s">
        <v>335</v>
      </c>
      <c r="B75" s="1">
        <v>0.00631750072083976</v>
      </c>
      <c r="C75" s="2">
        <v>0</v>
      </c>
      <c r="D75" s="2">
        <v>0.00505763158504638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0.0113751323058861</v>
      </c>
    </row>
    <row r="76" spans="1:19">
      <c r="A76" s="4" t="s">
        <v>336</v>
      </c>
      <c r="B76" s="1">
        <v>0.624401682124172</v>
      </c>
      <c r="C76" s="2">
        <v>0</v>
      </c>
      <c r="D76" s="2">
        <v>1.32348207665792</v>
      </c>
      <c r="E76" s="2">
        <v>0.0138261771003444</v>
      </c>
      <c r="F76" s="2">
        <v>0</v>
      </c>
      <c r="G76" s="2">
        <v>0.00759789039751986</v>
      </c>
      <c r="H76" s="2">
        <v>0</v>
      </c>
      <c r="I76" s="2">
        <v>0.0162712446148327</v>
      </c>
      <c r="J76" s="2">
        <v>0</v>
      </c>
      <c r="K76" s="2">
        <v>0</v>
      </c>
      <c r="L76" s="2">
        <v>0.104382318965405</v>
      </c>
      <c r="M76" s="2">
        <v>0.00609842603445337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2.09605981589465</v>
      </c>
    </row>
    <row r="77" spans="1:19">
      <c r="A77" s="5" t="s">
        <v>337</v>
      </c>
      <c r="B77" s="1">
        <v>0.379102909365205</v>
      </c>
      <c r="C77" s="2">
        <v>0</v>
      </c>
      <c r="D77" s="2">
        <v>0.569767795997411</v>
      </c>
      <c r="E77" s="2">
        <v>0.0138261771003444</v>
      </c>
      <c r="F77" s="2">
        <v>0</v>
      </c>
      <c r="G77" s="2">
        <v>0.00644729602922704</v>
      </c>
      <c r="H77" s="2">
        <v>0</v>
      </c>
      <c r="I77" s="2">
        <v>0.0060663146683037</v>
      </c>
      <c r="J77" s="2">
        <v>0</v>
      </c>
      <c r="K77" s="2">
        <v>0</v>
      </c>
      <c r="L77" s="2">
        <v>0.0468899984681837</v>
      </c>
      <c r="M77" s="2">
        <v>0.00609842603445337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1.02819891766313</v>
      </c>
    </row>
    <row r="78" spans="1:19">
      <c r="A78" s="5" t="s">
        <v>338</v>
      </c>
      <c r="B78" s="1">
        <v>0.190423745577111</v>
      </c>
      <c r="C78" s="2">
        <v>0</v>
      </c>
      <c r="D78" s="2">
        <v>0.400358333646457</v>
      </c>
      <c r="E78" s="2">
        <v>0</v>
      </c>
      <c r="F78" s="2">
        <v>0</v>
      </c>
      <c r="G78" s="2">
        <v>0.00107124303254849</v>
      </c>
      <c r="H78" s="2">
        <v>0</v>
      </c>
      <c r="I78" s="2">
        <v>0</v>
      </c>
      <c r="J78" s="2">
        <v>0</v>
      </c>
      <c r="K78" s="2">
        <v>0</v>
      </c>
      <c r="L78" s="2">
        <v>0.0574923204972216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0.649345642753338</v>
      </c>
    </row>
    <row r="79" spans="1:19">
      <c r="A79" s="6" t="s">
        <v>339</v>
      </c>
      <c r="B79" s="1">
        <v>0.190423745577111</v>
      </c>
      <c r="C79" s="2">
        <v>0</v>
      </c>
      <c r="D79" s="2">
        <v>0.400358333646457</v>
      </c>
      <c r="E79" s="2">
        <v>0</v>
      </c>
      <c r="F79" s="2">
        <v>0</v>
      </c>
      <c r="G79" s="2">
        <v>0.00107124303254849</v>
      </c>
      <c r="H79" s="2">
        <v>0</v>
      </c>
      <c r="I79" s="2">
        <v>0</v>
      </c>
      <c r="J79" s="2">
        <v>0</v>
      </c>
      <c r="K79" s="2">
        <v>0</v>
      </c>
      <c r="L79" s="2">
        <v>0.0574923204972216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0.649345642753338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0.054875027181855</v>
      </c>
      <c r="C81" s="2">
        <v>0</v>
      </c>
      <c r="D81" s="2">
        <v>0.353355947014053</v>
      </c>
      <c r="E81" s="2">
        <v>0</v>
      </c>
      <c r="F81" s="2">
        <v>0</v>
      </c>
      <c r="G81" s="2">
        <v>7.93513357443327e-5</v>
      </c>
      <c r="H81" s="2">
        <v>0</v>
      </c>
      <c r="I81" s="2">
        <v>0.010204929946529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0.418515255478181</v>
      </c>
    </row>
    <row r="82" spans="1:19">
      <c r="A82" s="6" t="s">
        <v>342</v>
      </c>
      <c r="B82" s="1">
        <v>0.054875027181855</v>
      </c>
      <c r="C82" s="2">
        <v>0</v>
      </c>
      <c r="D82" s="2">
        <v>0.353355947014053</v>
      </c>
      <c r="E82" s="2">
        <v>0</v>
      </c>
      <c r="F82" s="2">
        <v>0</v>
      </c>
      <c r="G82" s="2">
        <v>7.93513357443327e-5</v>
      </c>
      <c r="H82" s="2">
        <v>0</v>
      </c>
      <c r="I82" s="2">
        <v>0.010204929946529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0.418515255478181</v>
      </c>
    </row>
    <row r="83" spans="1:19">
      <c r="A83" s="7" t="s">
        <v>342</v>
      </c>
      <c r="B83" s="1">
        <v>0.0450683628829782</v>
      </c>
      <c r="C83" s="2">
        <v>0</v>
      </c>
      <c r="D83" s="2">
        <v>0.284006720115806</v>
      </c>
      <c r="E83" s="2">
        <v>0</v>
      </c>
      <c r="F83" s="2">
        <v>0</v>
      </c>
      <c r="G83" s="2">
        <v>7.93513357443327e-5</v>
      </c>
      <c r="H83" s="2">
        <v>0</v>
      </c>
      <c r="I83" s="2">
        <v>0.010204929946529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0.339359364281058</v>
      </c>
    </row>
    <row r="84" spans="1:19">
      <c r="A84" s="7" t="s">
        <v>343</v>
      </c>
      <c r="B84" s="1">
        <v>0.00980666429887684</v>
      </c>
      <c r="C84" s="2">
        <v>0</v>
      </c>
      <c r="D84" s="2">
        <v>0.0693492268982472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0.079155891197124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0.560195785676808</v>
      </c>
      <c r="C86" s="2">
        <v>0</v>
      </c>
      <c r="D86" s="2">
        <v>0.106523308180987</v>
      </c>
      <c r="E86" s="2">
        <v>0.0271987805175328</v>
      </c>
      <c r="F86" s="2">
        <v>0</v>
      </c>
      <c r="G86" s="2">
        <v>0.000304180120353276</v>
      </c>
      <c r="H86" s="2">
        <v>0</v>
      </c>
      <c r="I86" s="2">
        <v>0.000941009654872412</v>
      </c>
      <c r="J86" s="2">
        <v>0</v>
      </c>
      <c r="K86" s="2">
        <v>0</v>
      </c>
      <c r="L86" s="2">
        <v>4.25974116518935</v>
      </c>
      <c r="M86" s="2">
        <v>0.00551771990575791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4.96042194924566</v>
      </c>
    </row>
    <row r="87" ht="29" spans="1:19">
      <c r="A87" s="5" t="s">
        <v>346</v>
      </c>
      <c r="B87" s="1">
        <v>0.0145646146325637</v>
      </c>
      <c r="C87" s="2">
        <v>0</v>
      </c>
      <c r="D87" s="2">
        <v>0.00223696664561046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0.00230389175930631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0.0191054730374804</v>
      </c>
    </row>
    <row r="88" ht="29" spans="1:19">
      <c r="A88" s="5" t="s">
        <v>347</v>
      </c>
      <c r="B88" s="1">
        <v>0.521497789629488</v>
      </c>
      <c r="C88" s="2">
        <v>0</v>
      </c>
      <c r="D88" s="2">
        <v>0.0956058674674241</v>
      </c>
      <c r="E88" s="2">
        <v>0.0271987805175328</v>
      </c>
      <c r="F88" s="2">
        <v>0</v>
      </c>
      <c r="G88" s="2">
        <v>3.30630565601386e-5</v>
      </c>
      <c r="H88" s="2">
        <v>0</v>
      </c>
      <c r="I88" s="2">
        <v>0.000941009654872412</v>
      </c>
      <c r="J88" s="2">
        <v>0</v>
      </c>
      <c r="K88" s="2">
        <v>0</v>
      </c>
      <c r="L88" s="2">
        <v>4.2435734067921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4.88884991711798</v>
      </c>
    </row>
    <row r="89" spans="1:19">
      <c r="A89" s="6" t="s">
        <v>348</v>
      </c>
      <c r="B89" s="1">
        <v>0.509127118761902</v>
      </c>
      <c r="C89" s="2">
        <v>0</v>
      </c>
      <c r="D89" s="2">
        <v>0.052999152902488</v>
      </c>
      <c r="E89" s="2">
        <v>0.0271987805175328</v>
      </c>
      <c r="F89" s="2">
        <v>0</v>
      </c>
      <c r="G89" s="2">
        <v>3.30630565601386e-5</v>
      </c>
      <c r="H89" s="2">
        <v>0</v>
      </c>
      <c r="I89" s="2">
        <v>0.000941009654872412</v>
      </c>
      <c r="J89" s="2">
        <v>0</v>
      </c>
      <c r="K89" s="2">
        <v>0</v>
      </c>
      <c r="L89" s="2">
        <v>0.0117551887287384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0.602054313622094</v>
      </c>
    </row>
    <row r="90" spans="1:19">
      <c r="A90" s="6" t="s">
        <v>349</v>
      </c>
      <c r="B90" s="1">
        <v>0.0123706708675859</v>
      </c>
      <c r="C90" s="2">
        <v>0</v>
      </c>
      <c r="D90" s="2">
        <v>0.0426067145649362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4.23181821806337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4.28679560349589</v>
      </c>
    </row>
    <row r="91" ht="29" spans="1:19">
      <c r="A91" s="7" t="s">
        <v>350</v>
      </c>
      <c r="B91" s="1">
        <v>0.0123706708675859</v>
      </c>
      <c r="C91" s="2">
        <v>0</v>
      </c>
      <c r="D91" s="2">
        <v>0.0426067145649362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4.23181821806337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4.28679560349589</v>
      </c>
    </row>
    <row r="92" spans="1:19">
      <c r="A92" s="8" t="s">
        <v>351</v>
      </c>
      <c r="B92" s="1">
        <v>0.00269617185575589</v>
      </c>
      <c r="C92" s="2">
        <v>0</v>
      </c>
      <c r="D92" s="2">
        <v>9.13047610453247e-5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0.00278747661680121</v>
      </c>
    </row>
    <row r="93" ht="29" spans="1:19">
      <c r="A93" s="8" t="s">
        <v>352</v>
      </c>
      <c r="B93" s="1">
        <v>0.00385922638176823</v>
      </c>
      <c r="C93" s="2">
        <v>0</v>
      </c>
      <c r="D93" s="2">
        <v>0.0133565821872018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0.01721580856897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0.00581527263006174</v>
      </c>
      <c r="C97" s="2">
        <v>0</v>
      </c>
      <c r="D97" s="2">
        <v>0.0291588276166891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4.23181821806337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4.26679231831012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0.0241333814147561</v>
      </c>
      <c r="C99" s="2">
        <v>0</v>
      </c>
      <c r="D99" s="2">
        <v>0.00868047406795194</v>
      </c>
      <c r="E99" s="2">
        <v>0</v>
      </c>
      <c r="F99" s="2">
        <v>0</v>
      </c>
      <c r="G99" s="2">
        <v>0.000158702671488665</v>
      </c>
      <c r="H99" s="2">
        <v>0</v>
      </c>
      <c r="I99" s="2">
        <v>0</v>
      </c>
      <c r="J99" s="2">
        <v>0</v>
      </c>
      <c r="K99" s="2">
        <v>0</v>
      </c>
      <c r="L99" s="2">
        <v>0.0138638666379359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0.0468364247921326</v>
      </c>
    </row>
    <row r="100" spans="1:19">
      <c r="A100" s="4" t="s">
        <v>359</v>
      </c>
      <c r="B100" s="1">
        <v>1.01976092179614</v>
      </c>
      <c r="C100" s="2">
        <v>0</v>
      </c>
      <c r="D100" s="2">
        <v>1.52868300533864</v>
      </c>
      <c r="E100" s="2">
        <v>0.0276304575401227</v>
      </c>
      <c r="F100" s="2">
        <v>0</v>
      </c>
      <c r="G100" s="2">
        <v>0.0503550351410912</v>
      </c>
      <c r="H100" s="2">
        <v>0</v>
      </c>
      <c r="I100" s="2">
        <v>0.283913880628156</v>
      </c>
      <c r="J100" s="2">
        <v>0</v>
      </c>
      <c r="K100" s="2">
        <v>0</v>
      </c>
      <c r="L100" s="2">
        <v>34.662642685234</v>
      </c>
      <c r="M100" s="2">
        <v>0.0192240032360124</v>
      </c>
      <c r="N100" s="2">
        <v>0.01490546736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37.6071154562742</v>
      </c>
    </row>
    <row r="101" spans="1:19">
      <c r="A101" s="5" t="s">
        <v>360</v>
      </c>
      <c r="B101" s="1">
        <v>0.689428879373957</v>
      </c>
      <c r="C101" s="2">
        <v>0</v>
      </c>
      <c r="D101" s="2">
        <v>1.27457207269653</v>
      </c>
      <c r="E101" s="2">
        <v>0</v>
      </c>
      <c r="F101" s="2">
        <v>0</v>
      </c>
      <c r="G101" s="2">
        <v>0.0500310171868018</v>
      </c>
      <c r="H101" s="2">
        <v>0</v>
      </c>
      <c r="I101" s="2">
        <v>0.0954256878169159</v>
      </c>
      <c r="J101" s="2">
        <v>0</v>
      </c>
      <c r="K101" s="2">
        <v>0</v>
      </c>
      <c r="L101" s="2">
        <v>34.6080564728072</v>
      </c>
      <c r="M101" s="2">
        <v>0.0156709720095691</v>
      </c>
      <c r="N101" s="2">
        <v>0.00671490064512479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36.7399000025361</v>
      </c>
    </row>
    <row r="102" spans="1:19">
      <c r="A102" s="6" t="s">
        <v>361</v>
      </c>
      <c r="B102" s="1">
        <v>0.0100822324892134</v>
      </c>
      <c r="C102" s="2">
        <v>0</v>
      </c>
      <c r="D102" s="2">
        <v>0.00211957480998075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0.026105248351852</v>
      </c>
      <c r="M102" s="2">
        <v>0</v>
      </c>
      <c r="N102" s="2">
        <v>0.00503669217364393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0.0433437478246901</v>
      </c>
    </row>
    <row r="103" spans="1:19">
      <c r="A103" s="6" t="s">
        <v>362</v>
      </c>
      <c r="B103" s="1">
        <v>0.0133900515473543</v>
      </c>
      <c r="C103" s="2">
        <v>0</v>
      </c>
      <c r="D103" s="2">
        <v>0.448022679796439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0.00991907355365608</v>
      </c>
      <c r="M103" s="2">
        <v>0</v>
      </c>
      <c r="N103" s="2">
        <v>0.00167820847148087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0.47301001336893</v>
      </c>
    </row>
    <row r="104" spans="1:19">
      <c r="A104" s="6" t="s">
        <v>363</v>
      </c>
      <c r="B104" s="1">
        <v>0.19545241250743</v>
      </c>
      <c r="C104" s="2">
        <v>0</v>
      </c>
      <c r="D104" s="2">
        <v>0.178344285396104</v>
      </c>
      <c r="E104" s="2">
        <v>0</v>
      </c>
      <c r="F104" s="2">
        <v>0</v>
      </c>
      <c r="G104" s="2">
        <v>0.0275481387259075</v>
      </c>
      <c r="H104" s="2">
        <v>0</v>
      </c>
      <c r="I104" s="2">
        <v>0</v>
      </c>
      <c r="J104" s="2">
        <v>0</v>
      </c>
      <c r="K104" s="2">
        <v>0</v>
      </c>
      <c r="L104" s="2">
        <v>0.00792273569027636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0.409267572319717</v>
      </c>
    </row>
    <row r="105" ht="29" spans="1:19">
      <c r="A105" s="6" t="s">
        <v>364</v>
      </c>
      <c r="B105" s="1">
        <v>0.424009478148731</v>
      </c>
      <c r="C105" s="2">
        <v>0</v>
      </c>
      <c r="D105" s="2">
        <v>0.574525426224737</v>
      </c>
      <c r="E105" s="2">
        <v>0</v>
      </c>
      <c r="F105" s="2">
        <v>0</v>
      </c>
      <c r="G105" s="2">
        <v>0.0219737073898681</v>
      </c>
      <c r="H105" s="2">
        <v>0</v>
      </c>
      <c r="I105" s="2">
        <v>0.000621249092537126</v>
      </c>
      <c r="J105" s="2">
        <v>0</v>
      </c>
      <c r="K105" s="2">
        <v>0</v>
      </c>
      <c r="L105" s="2">
        <v>0.0848277844327799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1.10595764528865</v>
      </c>
    </row>
    <row r="106" spans="1:19">
      <c r="A106" s="6" t="s">
        <v>365</v>
      </c>
      <c r="B106" s="1">
        <v>0.0464947046812284</v>
      </c>
      <c r="C106" s="2">
        <v>0</v>
      </c>
      <c r="D106" s="2">
        <v>0.0715601064692733</v>
      </c>
      <c r="E106" s="2">
        <v>0</v>
      </c>
      <c r="F106" s="2">
        <v>0</v>
      </c>
      <c r="G106" s="2">
        <v>0</v>
      </c>
      <c r="H106" s="2">
        <v>0</v>
      </c>
      <c r="I106" s="2">
        <v>0.0948044387243788</v>
      </c>
      <c r="J106" s="2">
        <v>0</v>
      </c>
      <c r="K106" s="2">
        <v>0</v>
      </c>
      <c r="L106" s="2">
        <v>34.4792816307787</v>
      </c>
      <c r="M106" s="2">
        <v>0.0103373784373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34.7024782590909</v>
      </c>
    </row>
    <row r="107" ht="29" spans="1:19">
      <c r="A107" s="7" t="s">
        <v>366</v>
      </c>
      <c r="B107" s="1">
        <v>0.0198733769013104</v>
      </c>
      <c r="C107" s="2">
        <v>0</v>
      </c>
      <c r="D107" s="2">
        <v>0.0328208007114712</v>
      </c>
      <c r="E107" s="2">
        <v>0</v>
      </c>
      <c r="F107" s="2">
        <v>0</v>
      </c>
      <c r="G107" s="2">
        <v>0</v>
      </c>
      <c r="H107" s="2">
        <v>0</v>
      </c>
      <c r="I107" s="2">
        <v>0.0947618039827341</v>
      </c>
      <c r="J107" s="2">
        <v>0</v>
      </c>
      <c r="K107" s="2">
        <v>0</v>
      </c>
      <c r="L107" s="2">
        <v>0.0245030214688812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0.171959003064397</v>
      </c>
    </row>
    <row r="108" spans="1:19">
      <c r="A108" s="7" t="s">
        <v>367</v>
      </c>
      <c r="B108" s="1">
        <v>0.0236839844562887</v>
      </c>
      <c r="C108" s="2">
        <v>0</v>
      </c>
      <c r="D108" s="2">
        <v>0.0364892955748994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34.4547712427494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34.5149445227806</v>
      </c>
    </row>
    <row r="109" spans="1:19">
      <c r="A109" s="7" t="s">
        <v>368</v>
      </c>
      <c r="B109" s="1">
        <v>0.00293734332362928</v>
      </c>
      <c r="C109" s="2">
        <v>0</v>
      </c>
      <c r="D109" s="2">
        <v>0.00225001018290266</v>
      </c>
      <c r="E109" s="2">
        <v>0</v>
      </c>
      <c r="F109" s="2">
        <v>0</v>
      </c>
      <c r="G109" s="2">
        <v>0</v>
      </c>
      <c r="H109" s="2">
        <v>0</v>
      </c>
      <c r="I109" s="2">
        <v>4.26347416447037e-5</v>
      </c>
      <c r="J109" s="2">
        <v>0</v>
      </c>
      <c r="K109" s="2">
        <v>0</v>
      </c>
      <c r="L109" s="2">
        <v>7.3665603750328e-6</v>
      </c>
      <c r="M109" s="2">
        <v>0.0103373784373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0.0155747332458517</v>
      </c>
    </row>
    <row r="110" spans="1:19">
      <c r="A110" s="5" t="s">
        <v>369</v>
      </c>
      <c r="B110" s="1">
        <v>0.00791230318707297</v>
      </c>
      <c r="C110" s="2">
        <v>0</v>
      </c>
      <c r="D110" s="2">
        <v>0.0730405479519367</v>
      </c>
      <c r="E110" s="2">
        <v>0</v>
      </c>
      <c r="F110" s="2">
        <v>0</v>
      </c>
      <c r="G110" s="2">
        <v>0.000211603561984887</v>
      </c>
      <c r="H110" s="2">
        <v>0</v>
      </c>
      <c r="I110" s="2">
        <v>0</v>
      </c>
      <c r="J110" s="2">
        <v>0</v>
      </c>
      <c r="K110" s="2">
        <v>0</v>
      </c>
      <c r="L110" s="2">
        <v>0.00140517139276636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0.0825696260937609</v>
      </c>
    </row>
    <row r="111" spans="1:19">
      <c r="A111" s="5" t="s">
        <v>370</v>
      </c>
      <c r="B111" s="1">
        <v>0.0106644086434462</v>
      </c>
      <c r="C111" s="2">
        <v>0</v>
      </c>
      <c r="D111" s="2">
        <v>0.00306523126366447</v>
      </c>
      <c r="E111" s="2">
        <v>0</v>
      </c>
      <c r="F111" s="2">
        <v>0</v>
      </c>
      <c r="G111" s="2">
        <v>0</v>
      </c>
      <c r="H111" s="2">
        <v>0</v>
      </c>
      <c r="I111" s="2">
        <v>0.179492262324207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0.193221902231318</v>
      </c>
    </row>
    <row r="112" ht="29" spans="1:19">
      <c r="A112" s="5" t="s">
        <v>371</v>
      </c>
      <c r="B112" s="1">
        <v>0.311755330591663</v>
      </c>
      <c r="C112" s="2">
        <v>0</v>
      </c>
      <c r="D112" s="2">
        <v>0.176834495954533</v>
      </c>
      <c r="E112" s="2">
        <v>0.0170512423923026</v>
      </c>
      <c r="F112" s="2">
        <v>0</v>
      </c>
      <c r="G112" s="2">
        <v>0.000112414392304471</v>
      </c>
      <c r="H112" s="2">
        <v>0</v>
      </c>
      <c r="I112" s="2">
        <v>0.0089959304870327</v>
      </c>
      <c r="J112" s="2">
        <v>0</v>
      </c>
      <c r="K112" s="2">
        <v>0</v>
      </c>
      <c r="L112" s="2">
        <v>0.0531552580726282</v>
      </c>
      <c r="M112" s="2">
        <v>0.0035530312264433</v>
      </c>
      <c r="N112" s="2">
        <v>0.00819056671487521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0.579648269831782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0.138879283628837</v>
      </c>
      <c r="C114" s="2">
        <v>0</v>
      </c>
      <c r="D114" s="2">
        <v>0.00383806084822668</v>
      </c>
      <c r="E114" s="2">
        <v>0</v>
      </c>
      <c r="F114" s="2">
        <v>0</v>
      </c>
      <c r="G114" s="2">
        <v>0.000595135018082496</v>
      </c>
      <c r="H114" s="2">
        <v>0</v>
      </c>
      <c r="I114" s="2">
        <v>0</v>
      </c>
      <c r="J114" s="2">
        <v>0</v>
      </c>
      <c r="K114" s="2">
        <v>0</v>
      </c>
      <c r="L114" s="2">
        <v>0.00133334742904697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0.144645826924193</v>
      </c>
    </row>
    <row r="115" spans="1:19">
      <c r="A115" s="4" t="s">
        <v>374</v>
      </c>
      <c r="B115" s="1">
        <v>0.191613233160534</v>
      </c>
      <c r="C115" s="2">
        <v>0</v>
      </c>
      <c r="D115" s="2">
        <v>0.0238990212036138</v>
      </c>
      <c r="E115" s="2">
        <v>0</v>
      </c>
      <c r="F115" s="2">
        <v>0</v>
      </c>
      <c r="G115" s="2">
        <v>0.00153412582439043</v>
      </c>
      <c r="H115" s="2">
        <v>0</v>
      </c>
      <c r="I115" s="2">
        <v>0</v>
      </c>
      <c r="J115" s="2">
        <v>0</v>
      </c>
      <c r="K115" s="2">
        <v>0</v>
      </c>
      <c r="L115" s="2">
        <v>0.0143298015820642</v>
      </c>
      <c r="M115" s="2">
        <v>0.000706154839424096</v>
      </c>
      <c r="N115" s="2">
        <v>0.0151955118365804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0.247277848446607</v>
      </c>
    </row>
    <row r="116" spans="1:19">
      <c r="A116" s="4" t="s">
        <v>375</v>
      </c>
      <c r="B116" s="1">
        <v>0.253360855268825</v>
      </c>
      <c r="C116" s="2">
        <v>0</v>
      </c>
      <c r="D116" s="2">
        <v>0.00890221420191916</v>
      </c>
      <c r="E116" s="2">
        <v>0</v>
      </c>
      <c r="F116" s="2">
        <v>0</v>
      </c>
      <c r="G116" s="2">
        <v>0.00154073843570246</v>
      </c>
      <c r="H116" s="2">
        <v>0</v>
      </c>
      <c r="I116" s="2">
        <v>0</v>
      </c>
      <c r="J116" s="2">
        <v>0</v>
      </c>
      <c r="K116" s="2">
        <v>0</v>
      </c>
      <c r="L116" s="2">
        <v>0.0435511049752802</v>
      </c>
      <c r="M116" s="2">
        <v>0.00146896393530629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0.308823876817033</v>
      </c>
    </row>
    <row r="117" spans="1:19">
      <c r="A117" s="5" t="s">
        <v>376</v>
      </c>
      <c r="B117" s="1">
        <v>0.215217953427102</v>
      </c>
      <c r="C117" s="2">
        <v>0</v>
      </c>
      <c r="D117" s="2">
        <v>0.00717720639502713</v>
      </c>
      <c r="E117" s="2">
        <v>0</v>
      </c>
      <c r="F117" s="2">
        <v>0</v>
      </c>
      <c r="G117" s="2">
        <v>0.00154073843570246</v>
      </c>
      <c r="H117" s="2">
        <v>0</v>
      </c>
      <c r="I117" s="2">
        <v>0</v>
      </c>
      <c r="J117" s="2">
        <v>0</v>
      </c>
      <c r="K117" s="2">
        <v>0</v>
      </c>
      <c r="L117" s="2">
        <v>0.02919183715169</v>
      </c>
      <c r="M117" s="2">
        <v>0.00146896393530629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0.254596699344828</v>
      </c>
    </row>
    <row r="118" spans="1:19">
      <c r="A118" s="5" t="s">
        <v>377</v>
      </c>
      <c r="B118" s="1">
        <v>0.0381429018417222</v>
      </c>
      <c r="C118" s="2">
        <v>0</v>
      </c>
      <c r="D118" s="2">
        <v>0.00172500780689203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0.0143592678235901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0.0542271774722043</v>
      </c>
    </row>
    <row r="119" spans="1:19">
      <c r="A119" s="4" t="s">
        <v>378</v>
      </c>
      <c r="B119" s="1">
        <v>0.202556518928013</v>
      </c>
      <c r="C119" s="2">
        <v>0</v>
      </c>
      <c r="D119" s="2">
        <v>0.0009097867261302</v>
      </c>
      <c r="E119" s="2">
        <v>0</v>
      </c>
      <c r="F119" s="2">
        <v>0</v>
      </c>
      <c r="G119" s="2">
        <v>0.000158702671488665</v>
      </c>
      <c r="H119" s="2">
        <v>0</v>
      </c>
      <c r="I119" s="2">
        <v>0</v>
      </c>
      <c r="J119" s="2">
        <v>0</v>
      </c>
      <c r="K119" s="2">
        <v>0</v>
      </c>
      <c r="L119" s="2">
        <v>0.00210683626910185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0.205731844594734</v>
      </c>
    </row>
    <row r="120" spans="1:19">
      <c r="A120" s="3" t="s">
        <v>379</v>
      </c>
      <c r="B120" s="1">
        <v>5.99028590316915</v>
      </c>
      <c r="C120" s="9">
        <f t="shared" ref="B120:S120" si="2">C3+C17+C31+C59+C71+C76+C86+C100+C114+C115+C116+C119</f>
        <v>0.0115482891348</v>
      </c>
      <c r="D120" s="9">
        <f t="shared" si="2"/>
        <v>7.090173392445</v>
      </c>
      <c r="E120" s="9">
        <f t="shared" si="2"/>
        <v>0.0686554151579999</v>
      </c>
      <c r="F120" s="9">
        <f t="shared" si="2"/>
        <v>0</v>
      </c>
      <c r="G120" s="9">
        <f t="shared" si="2"/>
        <v>0.095386918176</v>
      </c>
      <c r="H120" s="9">
        <f t="shared" si="2"/>
        <v>0.034757745165</v>
      </c>
      <c r="I120" s="9">
        <f t="shared" si="2"/>
        <v>2.235961593936</v>
      </c>
      <c r="J120" s="9">
        <f t="shared" si="2"/>
        <v>0</v>
      </c>
      <c r="K120" s="9">
        <f t="shared" si="2"/>
        <v>0</v>
      </c>
      <c r="L120" s="9">
        <f t="shared" si="2"/>
        <v>86.9032870372993</v>
      </c>
      <c r="M120" s="9">
        <f t="shared" si="2"/>
        <v>35.131318593228</v>
      </c>
      <c r="N120" s="9">
        <f t="shared" si="2"/>
        <v>0.10268998318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137.664064870891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40" zoomScaleNormal="40" workbookViewId="0">
      <selection activeCell="D47" sqref="D47"/>
    </sheetView>
  </sheetViews>
  <sheetFormatPr defaultColWidth="9" defaultRowHeight="14.5"/>
  <cols>
    <col min="1" max="1" width="37.0909090909091" style="1" customWidth="1"/>
    <col min="2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0.0715075591292246</v>
      </c>
      <c r="C3" s="2">
        <v>0</v>
      </c>
      <c r="D3" s="2">
        <v>0.568472618862555</v>
      </c>
      <c r="E3" s="2">
        <v>0</v>
      </c>
      <c r="F3" s="2">
        <v>0</v>
      </c>
      <c r="G3" s="2">
        <v>0.022957499978133</v>
      </c>
      <c r="H3" s="2">
        <v>0.0017260766576648</v>
      </c>
      <c r="I3" s="2">
        <v>5.6887824e-6</v>
      </c>
      <c r="J3" s="2">
        <v>0</v>
      </c>
      <c r="K3" s="2">
        <v>0</v>
      </c>
      <c r="L3" s="2">
        <v>0.0134842379228647</v>
      </c>
      <c r="M3" s="2">
        <v>0</v>
      </c>
      <c r="N3" s="2">
        <v>0.00101127316362754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0.67916495449647</v>
      </c>
    </row>
    <row r="4" ht="29" spans="1:19">
      <c r="A4" s="5" t="s">
        <v>266</v>
      </c>
      <c r="B4" s="1">
        <v>0.0376864162978346</v>
      </c>
      <c r="C4" s="2">
        <v>0</v>
      </c>
      <c r="D4" s="2">
        <v>0.566064724385498</v>
      </c>
      <c r="E4" s="2">
        <v>0</v>
      </c>
      <c r="F4" s="2">
        <v>0</v>
      </c>
      <c r="G4" s="2">
        <v>0.0229545250526467</v>
      </c>
      <c r="H4" s="2">
        <v>0.0017260766576648</v>
      </c>
      <c r="I4" s="2">
        <v>5.6887824e-6</v>
      </c>
      <c r="J4" s="2">
        <v>0</v>
      </c>
      <c r="K4" s="2">
        <v>0</v>
      </c>
      <c r="L4" s="2">
        <v>0.0132669877761009</v>
      </c>
      <c r="M4" s="2">
        <v>0</v>
      </c>
      <c r="N4" s="2">
        <v>0.00101127316362754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0.642715692115773</v>
      </c>
    </row>
    <row r="5" ht="29" spans="1:19">
      <c r="A5" s="6" t="s">
        <v>267</v>
      </c>
      <c r="B5" s="1">
        <v>0.0309866089559973</v>
      </c>
      <c r="C5" s="2">
        <v>0</v>
      </c>
      <c r="D5" s="2">
        <v>0.522622697789385</v>
      </c>
      <c r="E5" s="2">
        <v>0</v>
      </c>
      <c r="F5" s="2">
        <v>0</v>
      </c>
      <c r="G5" s="2">
        <v>0.0204496377931432</v>
      </c>
      <c r="H5" s="2">
        <v>0.00018695540624581</v>
      </c>
      <c r="I5" s="2">
        <v>5.6887824e-6</v>
      </c>
      <c r="J5" s="2">
        <v>0</v>
      </c>
      <c r="K5" s="2">
        <v>0</v>
      </c>
      <c r="L5" s="2">
        <v>0.0132669877761009</v>
      </c>
      <c r="M5" s="2">
        <v>0</v>
      </c>
      <c r="N5" s="2">
        <v>0.00101127316362754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0.5885298496669</v>
      </c>
    </row>
    <row r="6" spans="1:19">
      <c r="A6" s="6" t="s">
        <v>268</v>
      </c>
      <c r="B6" s="1">
        <v>0.00669980734183726</v>
      </c>
      <c r="C6" s="2">
        <v>0</v>
      </c>
      <c r="D6" s="2">
        <v>0.0434420265961127</v>
      </c>
      <c r="E6" s="2">
        <v>0</v>
      </c>
      <c r="F6" s="2">
        <v>0</v>
      </c>
      <c r="G6" s="2">
        <v>0.00250488725950344</v>
      </c>
      <c r="H6" s="2">
        <v>0.001539121251419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0.0541858424488724</v>
      </c>
    </row>
    <row r="7" spans="1:19">
      <c r="A7" s="7" t="s">
        <v>269</v>
      </c>
      <c r="B7" s="1">
        <v>0</v>
      </c>
      <c r="C7" s="2">
        <v>0</v>
      </c>
      <c r="D7" s="2">
        <v>0.0309448286208119</v>
      </c>
      <c r="E7" s="2">
        <v>0</v>
      </c>
      <c r="F7" s="2">
        <v>0</v>
      </c>
      <c r="G7" s="2">
        <v>0.00200509977779729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0.0329499283986092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0.00957677977421169</v>
      </c>
      <c r="E11" s="2">
        <v>0</v>
      </c>
      <c r="F11" s="2">
        <v>0</v>
      </c>
      <c r="G11" s="2">
        <v>0.000327241803498073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0.00990402157770976</v>
      </c>
    </row>
    <row r="12" spans="1:19">
      <c r="A12" s="7" t="s">
        <v>274</v>
      </c>
      <c r="B12" s="1">
        <v>0.00586233142410761</v>
      </c>
      <c r="C12" s="2">
        <v>0</v>
      </c>
      <c r="D12" s="2">
        <v>0.00288496058496111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0.00874729200906872</v>
      </c>
    </row>
    <row r="13" spans="1:19">
      <c r="A13" s="7" t="s">
        <v>275</v>
      </c>
      <c r="B13" s="1">
        <v>0.000837475917729655</v>
      </c>
      <c r="C13" s="2">
        <v>0</v>
      </c>
      <c r="D13" s="2">
        <v>3.54576161280145e-5</v>
      </c>
      <c r="E13" s="2">
        <v>0</v>
      </c>
      <c r="F13" s="2">
        <v>0</v>
      </c>
      <c r="G13" s="2">
        <v>0.000172545678208075</v>
      </c>
      <c r="H13" s="2">
        <v>0.001539121251419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0.00258460046348474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0.00502485550637795</v>
      </c>
      <c r="C15" s="2">
        <v>0</v>
      </c>
      <c r="D15" s="2">
        <v>0.00190826443161673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0.00693311993799468</v>
      </c>
    </row>
    <row r="16" spans="1:19">
      <c r="A16" s="5" t="s">
        <v>278</v>
      </c>
      <c r="B16" s="1">
        <v>0.0287962873250121</v>
      </c>
      <c r="C16" s="2">
        <v>0</v>
      </c>
      <c r="D16" s="2">
        <v>0.000499630045440192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0.0292959173704523</v>
      </c>
    </row>
    <row r="17" spans="1:19">
      <c r="A17" s="4" t="s">
        <v>279</v>
      </c>
      <c r="B17" s="1">
        <v>0.0389748407866495</v>
      </c>
      <c r="C17" s="2">
        <v>0</v>
      </c>
      <c r="D17" s="2">
        <v>0.0527802733163723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0.219385826172659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0.311140940275681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0.0318763302653697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0.0318763302653697</v>
      </c>
    </row>
    <row r="22" spans="1:19">
      <c r="A22" s="6" t="s">
        <v>284</v>
      </c>
      <c r="B22" s="1">
        <v>0.00200901241168296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0.00200901241168296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0.0165619301514304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0.0165619301514304</v>
      </c>
    </row>
    <row r="26" spans="1:19">
      <c r="A26" s="6" t="s">
        <v>288</v>
      </c>
      <c r="B26" s="1">
        <v>0</v>
      </c>
      <c r="C26" s="2">
        <v>0</v>
      </c>
      <c r="D26" s="2">
        <v>0.0165619301514304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0.0165619301514304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0.0070985105212798</v>
      </c>
      <c r="C28" s="2">
        <v>0</v>
      </c>
      <c r="D28" s="2">
        <v>0.0319892165867643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0.000178586985051594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0.0392663140930957</v>
      </c>
    </row>
    <row r="29" ht="29" spans="1:19">
      <c r="A29" s="6" t="s">
        <v>291</v>
      </c>
      <c r="B29" s="1">
        <v>0.0070985105212798</v>
      </c>
      <c r="C29" s="2">
        <v>0</v>
      </c>
      <c r="D29" s="2">
        <v>0.0319892165867643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0.000178586985051594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0.0392663140930957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0.0720229289247507</v>
      </c>
      <c r="C31" s="2">
        <v>0.00572237692539397</v>
      </c>
      <c r="D31" s="2">
        <v>0.382626359057043</v>
      </c>
      <c r="E31" s="2">
        <v>0</v>
      </c>
      <c r="F31" s="2">
        <v>0</v>
      </c>
      <c r="G31" s="2">
        <v>0.0236863567222878</v>
      </c>
      <c r="H31" s="2">
        <v>0.00545214138214525</v>
      </c>
      <c r="I31" s="2">
        <v>0</v>
      </c>
      <c r="J31" s="2">
        <v>0</v>
      </c>
      <c r="K31" s="2">
        <v>0</v>
      </c>
      <c r="L31" s="2">
        <v>1.28692543082587</v>
      </c>
      <c r="M31" s="2">
        <v>0</v>
      </c>
      <c r="N31" s="2">
        <v>0.0836786170210586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1.86011421085855</v>
      </c>
    </row>
    <row r="32" spans="1:19">
      <c r="A32" s="5" t="s">
        <v>294</v>
      </c>
      <c r="B32" s="1">
        <v>0.0242250472450649</v>
      </c>
      <c r="C32" s="2">
        <v>0.00358546420325417</v>
      </c>
      <c r="D32" s="2">
        <v>0.223424748244921</v>
      </c>
      <c r="E32" s="2">
        <v>0</v>
      </c>
      <c r="F32" s="2">
        <v>0</v>
      </c>
      <c r="G32" s="2">
        <v>0.0163577850443157</v>
      </c>
      <c r="H32" s="2">
        <v>0.00545214138214525</v>
      </c>
      <c r="I32" s="2">
        <v>0</v>
      </c>
      <c r="J32" s="2">
        <v>0</v>
      </c>
      <c r="K32" s="2">
        <v>0</v>
      </c>
      <c r="L32" s="2">
        <v>0.298362839627627</v>
      </c>
      <c r="M32" s="2">
        <v>0</v>
      </c>
      <c r="N32" s="2">
        <v>0.0836786170210586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0.655086642768387</v>
      </c>
    </row>
    <row r="33" spans="1:19">
      <c r="A33" s="5" t="s">
        <v>295</v>
      </c>
      <c r="B33" s="1">
        <v>0</v>
      </c>
      <c r="C33" s="2">
        <v>0</v>
      </c>
      <c r="D33" s="2">
        <v>0.0169496650474357</v>
      </c>
      <c r="E33" s="2">
        <v>0</v>
      </c>
      <c r="F33" s="2">
        <v>0</v>
      </c>
      <c r="G33" s="2">
        <v>0.00134566903994469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0.0182953340873804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0.000921459585274068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0.000921459585274068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0.0021369127221398</v>
      </c>
      <c r="D42" s="2">
        <v>0.00220631168305059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0.00434322440519039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0.0021369127221398</v>
      </c>
      <c r="D44" s="2">
        <v>0.00220631168305059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0.00434322440519039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0.00665462538520111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0.00665462538520111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0.00424390541386789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0.00424390541386789</v>
      </c>
    </row>
    <row r="49" ht="29" spans="1:19">
      <c r="A49" s="5" t="s">
        <v>311</v>
      </c>
      <c r="B49" s="1">
        <v>0</v>
      </c>
      <c r="C49" s="2">
        <v>0</v>
      </c>
      <c r="D49" s="2">
        <v>0.038214616180838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0.131069389909187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0.169284006090025</v>
      </c>
    </row>
    <row r="50" spans="1:19">
      <c r="A50" s="5" t="s">
        <v>312</v>
      </c>
      <c r="B50" s="1">
        <v>0</v>
      </c>
      <c r="C50" s="2">
        <v>0</v>
      </c>
      <c r="D50" s="2">
        <v>0.0771138378986225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0.0771138378986225</v>
      </c>
    </row>
    <row r="51" ht="29" spans="1:19">
      <c r="A51" s="5" t="s">
        <v>313</v>
      </c>
      <c r="B51" s="1">
        <v>0.0109012712602792</v>
      </c>
      <c r="C51" s="2">
        <v>0</v>
      </c>
      <c r="D51" s="2">
        <v>0.00443857997413706</v>
      </c>
      <c r="E51" s="2">
        <v>0</v>
      </c>
      <c r="F51" s="2">
        <v>0</v>
      </c>
      <c r="G51" s="2">
        <v>0.00593449727687838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0.0212743485112946</v>
      </c>
    </row>
    <row r="52" ht="29" spans="1:19">
      <c r="A52" s="5" t="s">
        <v>314</v>
      </c>
      <c r="B52" s="1">
        <v>0</v>
      </c>
      <c r="C52" s="2">
        <v>0</v>
      </c>
      <c r="D52" s="2">
        <v>9.08481281256124e-5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9.08481281256124e-5</v>
      </c>
    </row>
    <row r="53" spans="1:19">
      <c r="A53" s="5" t="s">
        <v>315</v>
      </c>
      <c r="B53" s="1">
        <v>0</v>
      </c>
      <c r="C53" s="2">
        <v>0</v>
      </c>
      <c r="D53" s="2">
        <v>0.000470463520650493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0.000470463520650493</v>
      </c>
    </row>
    <row r="54" ht="29" spans="1:19">
      <c r="A54" s="5" t="s">
        <v>316</v>
      </c>
      <c r="B54" s="1">
        <v>0</v>
      </c>
      <c r="C54" s="2">
        <v>0</v>
      </c>
      <c r="D54" s="2">
        <v>0.00184940832255711</v>
      </c>
      <c r="E54" s="2">
        <v>0</v>
      </c>
      <c r="F54" s="2">
        <v>0</v>
      </c>
      <c r="G54" s="2">
        <v>9.68107222981791e-6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0.00185908939478693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0.0232933146587163</v>
      </c>
      <c r="C56" s="2">
        <v>0</v>
      </c>
      <c r="D56" s="2">
        <v>0.000950660769314444</v>
      </c>
      <c r="E56" s="2">
        <v>0</v>
      </c>
      <c r="F56" s="2">
        <v>0</v>
      </c>
      <c r="G56" s="2">
        <v>3.87242889192716e-5</v>
      </c>
      <c r="H56" s="2">
        <v>0</v>
      </c>
      <c r="I56" s="2">
        <v>0</v>
      </c>
      <c r="J56" s="2">
        <v>0</v>
      </c>
      <c r="K56" s="2">
        <v>0</v>
      </c>
      <c r="L56" s="2">
        <v>0.739222217369253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0.763504917086203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0.0136032957606902</v>
      </c>
      <c r="C58" s="2">
        <v>0</v>
      </c>
      <c r="D58" s="2">
        <v>0.00506399226700995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0.00190554154152989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0.02057282956923</v>
      </c>
    </row>
    <row r="59" ht="29" spans="1:19">
      <c r="A59" s="4" t="s">
        <v>321</v>
      </c>
      <c r="B59" s="1">
        <v>0.124977175415041</v>
      </c>
      <c r="C59" s="2">
        <v>0.0344355784242723</v>
      </c>
      <c r="D59" s="2">
        <v>0.0387583978475669</v>
      </c>
      <c r="E59" s="2">
        <v>0</v>
      </c>
      <c r="F59" s="2">
        <v>0</v>
      </c>
      <c r="G59" s="2">
        <v>0.00338844012894823</v>
      </c>
      <c r="H59" s="2">
        <v>0.00580866099405587</v>
      </c>
      <c r="I59" s="2">
        <v>0</v>
      </c>
      <c r="J59" s="2">
        <v>0</v>
      </c>
      <c r="K59" s="2">
        <v>0</v>
      </c>
      <c r="L59" s="2">
        <v>2.76784419609417</v>
      </c>
      <c r="M59" s="2">
        <v>0</v>
      </c>
      <c r="N59" s="2">
        <v>0.00940372473989191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2.98461617364395</v>
      </c>
    </row>
    <row r="60" ht="29" spans="1:19">
      <c r="A60" s="5" t="s">
        <v>322</v>
      </c>
      <c r="B60" s="1">
        <v>0.124977175415041</v>
      </c>
      <c r="C60" s="2">
        <v>0.0344355784242723</v>
      </c>
      <c r="D60" s="2">
        <v>0.0387583978475669</v>
      </c>
      <c r="E60" s="2">
        <v>0</v>
      </c>
      <c r="F60" s="2">
        <v>0</v>
      </c>
      <c r="G60" s="2">
        <v>0.00338844012894823</v>
      </c>
      <c r="H60" s="2">
        <v>0.00580866099405587</v>
      </c>
      <c r="I60" s="2">
        <v>0</v>
      </c>
      <c r="J60" s="2">
        <v>0</v>
      </c>
      <c r="K60" s="2">
        <v>0</v>
      </c>
      <c r="L60" s="2">
        <v>2.76784419609417</v>
      </c>
      <c r="M60" s="2">
        <v>0</v>
      </c>
      <c r="N60" s="2">
        <v>0.00940372473989191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2.98461617364395</v>
      </c>
    </row>
    <row r="61" ht="29" spans="1:19">
      <c r="A61" s="6" t="s">
        <v>323</v>
      </c>
      <c r="B61" s="1">
        <v>0.0642923819918615</v>
      </c>
      <c r="C61" s="2">
        <v>0</v>
      </c>
      <c r="D61" s="2">
        <v>0.0299778027264116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1.98849795774077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2.08276814245904</v>
      </c>
    </row>
    <row r="62" spans="1:19">
      <c r="A62" s="7" t="s">
        <v>324</v>
      </c>
      <c r="B62" s="1">
        <v>0</v>
      </c>
      <c r="C62" s="2">
        <v>0</v>
      </c>
      <c r="D62" s="2">
        <v>0.00737196073497884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0.00737196073497884</v>
      </c>
    </row>
    <row r="63" ht="29" spans="1:19">
      <c r="A63" s="7" t="s">
        <v>325</v>
      </c>
      <c r="B63" s="1">
        <v>0.0642923819918615</v>
      </c>
      <c r="C63" s="2">
        <v>0</v>
      </c>
      <c r="D63" s="2">
        <v>0.0226058419914327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1.98849795774077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2.07539618172406</v>
      </c>
    </row>
    <row r="64" ht="29" spans="1:19">
      <c r="A64" s="6" t="s">
        <v>326</v>
      </c>
      <c r="B64" s="1">
        <v>0.0367845191556642</v>
      </c>
      <c r="C64" s="2">
        <v>0</v>
      </c>
      <c r="D64" s="2">
        <v>0.00296554607616114</v>
      </c>
      <c r="E64" s="2">
        <v>0</v>
      </c>
      <c r="F64" s="2">
        <v>0</v>
      </c>
      <c r="G64" s="2">
        <v>0.00250488725950344</v>
      </c>
      <c r="H64" s="2">
        <v>0</v>
      </c>
      <c r="I64" s="2">
        <v>0</v>
      </c>
      <c r="J64" s="2">
        <v>0</v>
      </c>
      <c r="K64" s="2">
        <v>0</v>
      </c>
      <c r="L64" s="2">
        <v>0.000845066248852388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0.0431000187401812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0.0367845191556642</v>
      </c>
      <c r="C66" s="2">
        <v>0</v>
      </c>
      <c r="D66" s="2">
        <v>0.00296554607616114</v>
      </c>
      <c r="E66" s="2">
        <v>0</v>
      </c>
      <c r="F66" s="2">
        <v>0</v>
      </c>
      <c r="G66" s="2">
        <v>0.00250488725950344</v>
      </c>
      <c r="H66" s="2">
        <v>0</v>
      </c>
      <c r="I66" s="2">
        <v>0</v>
      </c>
      <c r="J66" s="2">
        <v>0</v>
      </c>
      <c r="K66" s="2">
        <v>0</v>
      </c>
      <c r="L66" s="2">
        <v>0.000845066248852388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0.0431000187401812</v>
      </c>
    </row>
    <row r="67" spans="1:19">
      <c r="A67" s="6" t="s">
        <v>329</v>
      </c>
      <c r="B67" s="1">
        <v>0.0239002742675157</v>
      </c>
      <c r="C67" s="2">
        <v>0.034241050030208</v>
      </c>
      <c r="D67" s="2">
        <v>0.00581504904499424</v>
      </c>
      <c r="E67" s="2">
        <v>0</v>
      </c>
      <c r="F67" s="2">
        <v>0</v>
      </c>
      <c r="G67" s="2">
        <v>0.000883552869444798</v>
      </c>
      <c r="H67" s="2">
        <v>0.00580866099405587</v>
      </c>
      <c r="I67" s="2">
        <v>0</v>
      </c>
      <c r="J67" s="2">
        <v>0</v>
      </c>
      <c r="K67" s="2">
        <v>0</v>
      </c>
      <c r="L67" s="2">
        <v>0.778501172104549</v>
      </c>
      <c r="M67" s="2">
        <v>0</v>
      </c>
      <c r="N67" s="2">
        <v>0.00940372473989191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0.85855348405066</v>
      </c>
    </row>
    <row r="68" spans="1:19">
      <c r="A68" s="7" t="s">
        <v>329</v>
      </c>
      <c r="B68" s="1">
        <v>0.0239002742675157</v>
      </c>
      <c r="C68" s="2">
        <v>0.034241050030208</v>
      </c>
      <c r="D68" s="2">
        <v>0.00581504904499424</v>
      </c>
      <c r="E68" s="2">
        <v>0</v>
      </c>
      <c r="F68" s="2">
        <v>0</v>
      </c>
      <c r="G68" s="2">
        <v>0.000883552869444798</v>
      </c>
      <c r="H68" s="2">
        <v>0.00580866099405587</v>
      </c>
      <c r="I68" s="2">
        <v>0</v>
      </c>
      <c r="J68" s="2">
        <v>0</v>
      </c>
      <c r="K68" s="2">
        <v>0</v>
      </c>
      <c r="L68" s="2">
        <v>0.778501172104549</v>
      </c>
      <c r="M68" s="2">
        <v>0</v>
      </c>
      <c r="N68" s="2">
        <v>0.00940372473989191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0.85855348405066</v>
      </c>
    </row>
    <row r="69" spans="1:19">
      <c r="A69" s="8" t="s">
        <v>329</v>
      </c>
      <c r="B69" s="1">
        <v>0.0237714318186341</v>
      </c>
      <c r="C69" s="2">
        <v>0.034241050030208</v>
      </c>
      <c r="D69" s="2">
        <v>0.00559585650893016</v>
      </c>
      <c r="E69" s="2">
        <v>0</v>
      </c>
      <c r="F69" s="2">
        <v>0</v>
      </c>
      <c r="G69" s="2">
        <v>0.00083595406166326</v>
      </c>
      <c r="H69" s="2">
        <v>0.00519562117357542</v>
      </c>
      <c r="I69" s="2">
        <v>0</v>
      </c>
      <c r="J69" s="2">
        <v>0</v>
      </c>
      <c r="K69" s="2">
        <v>0</v>
      </c>
      <c r="L69" s="2">
        <v>0.778501172104549</v>
      </c>
      <c r="M69" s="2">
        <v>0</v>
      </c>
      <c r="N69" s="2">
        <v>0.00940372473989191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0.857544810437452</v>
      </c>
    </row>
    <row r="70" ht="43.5" spans="1:19">
      <c r="A70" s="8" t="s">
        <v>330</v>
      </c>
      <c r="B70" s="1">
        <v>0.000128842448881588</v>
      </c>
      <c r="C70" s="2">
        <v>0</v>
      </c>
      <c r="D70" s="2">
        <v>0.000219192536064084</v>
      </c>
      <c r="E70" s="2">
        <v>0</v>
      </c>
      <c r="F70" s="2">
        <v>0</v>
      </c>
      <c r="G70" s="2">
        <v>4.7598807781538e-5</v>
      </c>
      <c r="H70" s="2">
        <v>0.000613039820480447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0.00100867361320766</v>
      </c>
    </row>
    <row r="71" ht="29" spans="1:19">
      <c r="A71" s="4" t="s">
        <v>331</v>
      </c>
      <c r="B71" s="1">
        <v>0.0717652440269877</v>
      </c>
      <c r="C71" s="2">
        <v>0</v>
      </c>
      <c r="D71" s="2">
        <v>0.0465107221010099</v>
      </c>
      <c r="E71" s="2">
        <v>0</v>
      </c>
      <c r="F71" s="2">
        <v>0</v>
      </c>
      <c r="G71" s="2">
        <v>0.00531619184410052</v>
      </c>
      <c r="H71" s="2">
        <v>0.00294780849848045</v>
      </c>
      <c r="I71" s="2">
        <v>0</v>
      </c>
      <c r="J71" s="2">
        <v>0</v>
      </c>
      <c r="K71" s="2">
        <v>0</v>
      </c>
      <c r="L71" s="2">
        <v>0.0114093149109766</v>
      </c>
      <c r="M71" s="2">
        <v>0</v>
      </c>
      <c r="N71" s="2">
        <v>0.000960400935713878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0.138909682317269</v>
      </c>
    </row>
    <row r="72" spans="1:19">
      <c r="A72" s="5" t="s">
        <v>332</v>
      </c>
      <c r="B72" s="1">
        <v>0.0427805752286572</v>
      </c>
      <c r="C72" s="2">
        <v>0</v>
      </c>
      <c r="D72" s="2">
        <v>0.0112561814108203</v>
      </c>
      <c r="E72" s="2">
        <v>0</v>
      </c>
      <c r="F72" s="2">
        <v>0</v>
      </c>
      <c r="G72" s="2">
        <v>0.00170165737818998</v>
      </c>
      <c r="H72" s="2">
        <v>0.00287389589601117</v>
      </c>
      <c r="I72" s="2">
        <v>0</v>
      </c>
      <c r="J72" s="2">
        <v>0</v>
      </c>
      <c r="K72" s="2">
        <v>0</v>
      </c>
      <c r="L72" s="2">
        <v>0.006164012638688</v>
      </c>
      <c r="M72" s="2">
        <v>0</v>
      </c>
      <c r="N72" s="2">
        <v>0.000132718722272018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0.0649090412746387</v>
      </c>
    </row>
    <row r="73" spans="1:19">
      <c r="A73" s="5" t="s">
        <v>333</v>
      </c>
      <c r="B73" s="1">
        <v>0</v>
      </c>
      <c r="C73" s="2">
        <v>0</v>
      </c>
      <c r="D73" s="2">
        <v>0.00190504101196873</v>
      </c>
      <c r="E73" s="2">
        <v>0</v>
      </c>
      <c r="F73" s="2">
        <v>0</v>
      </c>
      <c r="G73" s="2">
        <v>0.000312367176066343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0.00221740818803507</v>
      </c>
    </row>
    <row r="74" ht="29" spans="1:19">
      <c r="A74" s="5" t="s">
        <v>334</v>
      </c>
      <c r="B74" s="1">
        <v>0.0289846687983305</v>
      </c>
      <c r="C74" s="2">
        <v>0</v>
      </c>
      <c r="D74" s="2">
        <v>0.0254005468262498</v>
      </c>
      <c r="E74" s="2">
        <v>0</v>
      </c>
      <c r="F74" s="2">
        <v>0</v>
      </c>
      <c r="G74" s="2">
        <v>0.00299872489023689</v>
      </c>
      <c r="H74" s="2">
        <v>0</v>
      </c>
      <c r="I74" s="2">
        <v>0</v>
      </c>
      <c r="J74" s="2">
        <v>0</v>
      </c>
      <c r="K74" s="2">
        <v>0</v>
      </c>
      <c r="L74" s="2">
        <v>0.00524530227228857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0.0626292427871058</v>
      </c>
    </row>
    <row r="75" ht="29" spans="1:19">
      <c r="A75" s="5" t="s">
        <v>335</v>
      </c>
      <c r="B75" s="1">
        <v>0</v>
      </c>
      <c r="C75" s="2">
        <v>0</v>
      </c>
      <c r="D75" s="2">
        <v>0.00794895285197106</v>
      </c>
      <c r="E75" s="2">
        <v>0</v>
      </c>
      <c r="F75" s="2">
        <v>0</v>
      </c>
      <c r="G75" s="2">
        <v>0.000303442399607305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0.00825239525157836</v>
      </c>
    </row>
    <row r="76" spans="1:19">
      <c r="A76" s="4" t="s">
        <v>336</v>
      </c>
      <c r="B76" s="1">
        <v>0.0411651624176348</v>
      </c>
      <c r="C76" s="2">
        <v>0</v>
      </c>
      <c r="D76" s="2">
        <v>0.235158133580635</v>
      </c>
      <c r="E76" s="2">
        <v>0.00538221413345119</v>
      </c>
      <c r="F76" s="2">
        <v>0</v>
      </c>
      <c r="G76" s="2">
        <v>0.00148746274317306</v>
      </c>
      <c r="H76" s="2">
        <v>0</v>
      </c>
      <c r="I76" s="2">
        <v>0</v>
      </c>
      <c r="J76" s="2">
        <v>0</v>
      </c>
      <c r="K76" s="2">
        <v>0</v>
      </c>
      <c r="L76" s="2">
        <v>0.0013090241893988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0.284501997064293</v>
      </c>
    </row>
    <row r="77" spans="1:19">
      <c r="A77" s="5" t="s">
        <v>337</v>
      </c>
      <c r="B77" s="1">
        <v>0.0359470432379346</v>
      </c>
      <c r="C77" s="2">
        <v>0</v>
      </c>
      <c r="D77" s="2">
        <v>0.139683667026486</v>
      </c>
      <c r="E77" s="2">
        <v>0.00538221413345119</v>
      </c>
      <c r="F77" s="2">
        <v>0</v>
      </c>
      <c r="G77" s="2">
        <v>0.00135061617080114</v>
      </c>
      <c r="H77" s="2">
        <v>0</v>
      </c>
      <c r="I77" s="2">
        <v>0</v>
      </c>
      <c r="J77" s="2">
        <v>0</v>
      </c>
      <c r="K77" s="2">
        <v>0</v>
      </c>
      <c r="L77" s="2">
        <v>0.0013090241893988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0.183672564758072</v>
      </c>
    </row>
    <row r="78" spans="1:19">
      <c r="A78" s="5" t="s">
        <v>338</v>
      </c>
      <c r="B78" s="1">
        <v>0.00521811917970018</v>
      </c>
      <c r="C78" s="2">
        <v>0</v>
      </c>
      <c r="D78" s="2">
        <v>0.0954744665541488</v>
      </c>
      <c r="E78" s="2">
        <v>0</v>
      </c>
      <c r="F78" s="2">
        <v>0</v>
      </c>
      <c r="G78" s="2">
        <v>0.000136846572371922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0.100829432306221</v>
      </c>
    </row>
    <row r="79" spans="1:19">
      <c r="A79" s="6" t="s">
        <v>339</v>
      </c>
      <c r="B79" s="1">
        <v>0.00521811917970018</v>
      </c>
      <c r="C79" s="2">
        <v>0</v>
      </c>
      <c r="D79" s="2">
        <v>0.0954744665541488</v>
      </c>
      <c r="E79" s="2">
        <v>0</v>
      </c>
      <c r="F79" s="2">
        <v>0</v>
      </c>
      <c r="G79" s="2">
        <v>0.000136846572371922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0.100829432306221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0.0432910628241793</v>
      </c>
      <c r="C86" s="2">
        <v>0</v>
      </c>
      <c r="D86" s="2">
        <v>0.0939143314445162</v>
      </c>
      <c r="E86" s="2">
        <v>0.0179649063659481</v>
      </c>
      <c r="F86" s="2">
        <v>0</v>
      </c>
      <c r="G86" s="2">
        <v>0.00776158059387703</v>
      </c>
      <c r="H86" s="2">
        <v>0</v>
      </c>
      <c r="I86" s="2">
        <v>1.13775648e-5</v>
      </c>
      <c r="J86" s="2">
        <v>0</v>
      </c>
      <c r="K86" s="2">
        <v>0</v>
      </c>
      <c r="L86" s="2">
        <v>0.00497466014030316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0.167917918933624</v>
      </c>
    </row>
    <row r="87" ht="29" spans="1:19">
      <c r="A87" s="5" t="s">
        <v>346</v>
      </c>
      <c r="B87" s="1">
        <v>0</v>
      </c>
      <c r="C87" s="2">
        <v>0</v>
      </c>
      <c r="D87" s="2">
        <v>0.00119588868940846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0.00119588868940846</v>
      </c>
    </row>
    <row r="88" ht="29" spans="1:19">
      <c r="A88" s="5" t="s">
        <v>347</v>
      </c>
      <c r="B88" s="1">
        <v>0.0225034335717151</v>
      </c>
      <c r="C88" s="2">
        <v>0</v>
      </c>
      <c r="D88" s="2">
        <v>0.0725591762765079</v>
      </c>
      <c r="E88" s="2">
        <v>0</v>
      </c>
      <c r="F88" s="2">
        <v>0</v>
      </c>
      <c r="G88" s="2">
        <v>0.00536379065188206</v>
      </c>
      <c r="H88" s="2">
        <v>0</v>
      </c>
      <c r="I88" s="2">
        <v>0</v>
      </c>
      <c r="J88" s="2">
        <v>0</v>
      </c>
      <c r="K88" s="2">
        <v>0</v>
      </c>
      <c r="L88" s="2">
        <v>0.000370061690673921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0.100796462190779</v>
      </c>
    </row>
    <row r="89" spans="1:19">
      <c r="A89" s="6" t="s">
        <v>348</v>
      </c>
      <c r="B89" s="1">
        <v>0.0225034335717151</v>
      </c>
      <c r="C89" s="2">
        <v>0</v>
      </c>
      <c r="D89" s="2">
        <v>0.0491249154355389</v>
      </c>
      <c r="E89" s="2">
        <v>0</v>
      </c>
      <c r="F89" s="2">
        <v>0</v>
      </c>
      <c r="G89" s="2">
        <v>0.00536379065188206</v>
      </c>
      <c r="H89" s="2">
        <v>0</v>
      </c>
      <c r="I89" s="2">
        <v>0</v>
      </c>
      <c r="J89" s="2">
        <v>0</v>
      </c>
      <c r="K89" s="2">
        <v>0</v>
      </c>
      <c r="L89" s="2">
        <v>0.000370061690673921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0.07736220134981</v>
      </c>
    </row>
    <row r="90" spans="1:19">
      <c r="A90" s="6" t="s">
        <v>349</v>
      </c>
      <c r="B90" s="1">
        <v>0</v>
      </c>
      <c r="C90" s="2">
        <v>0</v>
      </c>
      <c r="D90" s="2">
        <v>0.023434260840969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0.023434260840969</v>
      </c>
    </row>
    <row r="91" ht="29" spans="1:19">
      <c r="A91" s="7" t="s">
        <v>350</v>
      </c>
      <c r="B91" s="1">
        <v>0</v>
      </c>
      <c r="C91" s="2">
        <v>0</v>
      </c>
      <c r="D91" s="2">
        <v>0.023434260840969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0.023434260840969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0.0226574167058007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0.0226574167058007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0.000776844135168302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0.000776844135168302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0.0207876292524643</v>
      </c>
      <c r="C99" s="2">
        <v>0</v>
      </c>
      <c r="D99" s="2">
        <v>0.0201592664785998</v>
      </c>
      <c r="E99" s="2">
        <v>0</v>
      </c>
      <c r="F99" s="2">
        <v>0</v>
      </c>
      <c r="G99" s="2">
        <v>0.00238291531456324</v>
      </c>
      <c r="H99" s="2">
        <v>0</v>
      </c>
      <c r="I99" s="2">
        <v>0</v>
      </c>
      <c r="J99" s="2">
        <v>0</v>
      </c>
      <c r="K99" s="2">
        <v>0</v>
      </c>
      <c r="L99" s="2">
        <v>0.00428424653829958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0.0476140575839269</v>
      </c>
    </row>
    <row r="100" spans="1:19">
      <c r="A100" s="4" t="s">
        <v>359</v>
      </c>
      <c r="B100" s="1">
        <v>0.170522981094648</v>
      </c>
      <c r="C100" s="2">
        <v>0.091776875249626</v>
      </c>
      <c r="D100" s="2">
        <v>0.486243183642043</v>
      </c>
      <c r="E100" s="2">
        <v>0.0612709117818006</v>
      </c>
      <c r="F100" s="2">
        <v>0.05586495156</v>
      </c>
      <c r="G100" s="2">
        <v>0.00290947712564651</v>
      </c>
      <c r="H100" s="2">
        <v>0.0124999254175978</v>
      </c>
      <c r="I100" s="2">
        <v>0</v>
      </c>
      <c r="J100" s="2">
        <v>0</v>
      </c>
      <c r="K100" s="2">
        <v>0</v>
      </c>
      <c r="L100" s="2">
        <v>0.0719134807846934</v>
      </c>
      <c r="M100" s="2">
        <v>0</v>
      </c>
      <c r="N100" s="2">
        <v>0.00900611884292608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0.962007905498981</v>
      </c>
    </row>
    <row r="101" spans="1:19">
      <c r="A101" s="5" t="s">
        <v>360</v>
      </c>
      <c r="B101" s="1">
        <v>0.117712574732572</v>
      </c>
      <c r="C101" s="2">
        <v>0</v>
      </c>
      <c r="D101" s="2">
        <v>0.2493250629336</v>
      </c>
      <c r="E101" s="2">
        <v>0</v>
      </c>
      <c r="F101" s="2">
        <v>0</v>
      </c>
      <c r="G101" s="2">
        <v>0.00256438576923036</v>
      </c>
      <c r="H101" s="2">
        <v>0</v>
      </c>
      <c r="I101" s="2">
        <v>0</v>
      </c>
      <c r="J101" s="2">
        <v>0</v>
      </c>
      <c r="K101" s="2">
        <v>0</v>
      </c>
      <c r="L101" s="2">
        <v>0.0695623923320038</v>
      </c>
      <c r="M101" s="2">
        <v>0</v>
      </c>
      <c r="N101" s="2">
        <v>0.00890916301806204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0.448073578785468</v>
      </c>
    </row>
    <row r="102" spans="1:19">
      <c r="A102" s="6" t="s">
        <v>361</v>
      </c>
      <c r="B102" s="1">
        <v>0.00262230983315134</v>
      </c>
      <c r="C102" s="2">
        <v>0</v>
      </c>
      <c r="D102" s="2">
        <v>0.0406892262167197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0.00341140865262352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0.0467229447024946</v>
      </c>
    </row>
    <row r="103" spans="1:19">
      <c r="A103" s="6" t="s">
        <v>362</v>
      </c>
      <c r="B103" s="1">
        <v>0.00531746160611246</v>
      </c>
      <c r="C103" s="2">
        <v>0</v>
      </c>
      <c r="D103" s="2">
        <v>0.00108629242137642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0.00640375402748888</v>
      </c>
    </row>
    <row r="104" spans="1:19">
      <c r="A104" s="6" t="s">
        <v>363</v>
      </c>
      <c r="B104" s="1">
        <v>0.0388975958584117</v>
      </c>
      <c r="C104" s="2">
        <v>0</v>
      </c>
      <c r="D104" s="2">
        <v>0.054530590185237</v>
      </c>
      <c r="E104" s="2">
        <v>0</v>
      </c>
      <c r="F104" s="2">
        <v>0</v>
      </c>
      <c r="G104" s="2">
        <v>0.00216872067954632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0.095596906723195</v>
      </c>
    </row>
    <row r="105" ht="29" spans="1:19">
      <c r="A105" s="6" t="s">
        <v>364</v>
      </c>
      <c r="B105" s="1">
        <v>0</v>
      </c>
      <c r="C105" s="2">
        <v>0</v>
      </c>
      <c r="D105" s="2">
        <v>0.136212044065589</v>
      </c>
      <c r="E105" s="2">
        <v>0</v>
      </c>
      <c r="F105" s="2">
        <v>0</v>
      </c>
      <c r="G105" s="2">
        <v>0.000395665089684034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0.136607709155273</v>
      </c>
    </row>
    <row r="106" spans="1:19">
      <c r="A106" s="6" t="s">
        <v>365</v>
      </c>
      <c r="B106" s="1">
        <v>0</v>
      </c>
      <c r="C106" s="2">
        <v>0</v>
      </c>
      <c r="D106" s="2">
        <v>0.0168069100446785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0.0168069100446785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0.0168069100446785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0.0168069100446785</v>
      </c>
    </row>
    <row r="110" spans="1:19">
      <c r="A110" s="5" t="s">
        <v>369</v>
      </c>
      <c r="B110" s="1">
        <v>0</v>
      </c>
      <c r="C110" s="2">
        <v>0</v>
      </c>
      <c r="D110" s="2">
        <v>0.0185926845296712</v>
      </c>
      <c r="E110" s="2">
        <v>0.025795665041303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0.0443883495709742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0.0528104063620759</v>
      </c>
      <c r="C112" s="2">
        <v>0.0516310779245887</v>
      </c>
      <c r="D112" s="2">
        <v>0.214934398709075</v>
      </c>
      <c r="E112" s="2">
        <v>0.0354752467404977</v>
      </c>
      <c r="F112" s="2">
        <v>0.0277405875337151</v>
      </c>
      <c r="G112" s="2">
        <v>0.00034509135641615</v>
      </c>
      <c r="H112" s="2">
        <v>0.0124999254175978</v>
      </c>
      <c r="I112" s="2">
        <v>0</v>
      </c>
      <c r="J112" s="2">
        <v>0</v>
      </c>
      <c r="K112" s="2">
        <v>0</v>
      </c>
      <c r="L112" s="2">
        <v>0.00218723029114736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0.397623964335114</v>
      </c>
    </row>
    <row r="113" spans="1:19">
      <c r="A113" s="5" t="s">
        <v>372</v>
      </c>
      <c r="B113" s="1">
        <v>0</v>
      </c>
      <c r="C113" s="2">
        <v>0</v>
      </c>
      <c r="D113" s="2">
        <v>0.00317829177292922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0.00317829177292922</v>
      </c>
    </row>
    <row r="114" spans="1:19">
      <c r="A114" s="4" t="s">
        <v>373</v>
      </c>
      <c r="B114" s="1">
        <v>0.0175869942723229</v>
      </c>
      <c r="C114" s="2">
        <v>0</v>
      </c>
      <c r="D114" s="2">
        <v>0.00232086214656089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0.000920551469338113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0.0208284078882219</v>
      </c>
    </row>
    <row r="115" spans="1:19">
      <c r="A115" s="4" t="s">
        <v>374</v>
      </c>
      <c r="B115" s="1">
        <v>0.0474784424128276</v>
      </c>
      <c r="C115" s="2">
        <v>0</v>
      </c>
      <c r="D115" s="2">
        <v>0.020826514345736</v>
      </c>
      <c r="E115" s="2">
        <v>0</v>
      </c>
      <c r="F115" s="2">
        <v>0</v>
      </c>
      <c r="G115" s="2">
        <v>0.00269230756514324</v>
      </c>
      <c r="H115" s="2">
        <v>0.00349563131678212</v>
      </c>
      <c r="I115" s="2">
        <v>0</v>
      </c>
      <c r="J115" s="2">
        <v>0</v>
      </c>
      <c r="K115" s="2">
        <v>0</v>
      </c>
      <c r="L115" s="2">
        <v>0.0116192006459857</v>
      </c>
      <c r="M115" s="2">
        <v>0</v>
      </c>
      <c r="N115" s="2">
        <v>0.0197514392945475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0.105863535581022</v>
      </c>
    </row>
    <row r="116" spans="1:19">
      <c r="A116" s="4" t="s">
        <v>375</v>
      </c>
      <c r="B116" s="1">
        <v>0.158733897021992</v>
      </c>
      <c r="C116" s="2">
        <v>0.0108246945947077</v>
      </c>
      <c r="D116" s="2">
        <v>0.0343390895101572</v>
      </c>
      <c r="E116" s="2">
        <v>0</v>
      </c>
      <c r="F116" s="2">
        <v>0</v>
      </c>
      <c r="G116" s="2">
        <v>0.000785380328395376</v>
      </c>
      <c r="H116" s="2">
        <v>0.00309128590327374</v>
      </c>
      <c r="I116" s="2">
        <v>0</v>
      </c>
      <c r="J116" s="2">
        <v>0</v>
      </c>
      <c r="K116" s="2">
        <v>0</v>
      </c>
      <c r="L116" s="2">
        <v>0.0154063493908427</v>
      </c>
      <c r="M116" s="2">
        <v>0</v>
      </c>
      <c r="N116" s="2">
        <v>0.0137094512622344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0.236890148011603</v>
      </c>
    </row>
    <row r="117" spans="1:19">
      <c r="A117" s="5" t="s">
        <v>376</v>
      </c>
      <c r="B117" s="1">
        <v>0.143208381931772</v>
      </c>
      <c r="C117" s="2">
        <v>0.0108246945947077</v>
      </c>
      <c r="D117" s="2">
        <v>0.0316991088184442</v>
      </c>
      <c r="E117" s="2">
        <v>0</v>
      </c>
      <c r="F117" s="2">
        <v>0</v>
      </c>
      <c r="G117" s="2">
        <v>0.000785380328395376</v>
      </c>
      <c r="H117" s="2">
        <v>0.00309128590327374</v>
      </c>
      <c r="I117" s="2">
        <v>0</v>
      </c>
      <c r="J117" s="2">
        <v>0</v>
      </c>
      <c r="K117" s="2">
        <v>0</v>
      </c>
      <c r="L117" s="2">
        <v>0.0113283063816748</v>
      </c>
      <c r="M117" s="2">
        <v>0</v>
      </c>
      <c r="N117" s="2">
        <v>0.0108596183349025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0.211796776293171</v>
      </c>
    </row>
    <row r="118" spans="1:19">
      <c r="A118" s="5" t="s">
        <v>377</v>
      </c>
      <c r="B118" s="1">
        <v>0.0155255150902194</v>
      </c>
      <c r="C118" s="2">
        <v>0</v>
      </c>
      <c r="D118" s="2">
        <v>0.00263998069171301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0.00407804300916784</v>
      </c>
      <c r="M118" s="2">
        <v>0</v>
      </c>
      <c r="N118" s="2">
        <v>0.00284983292733188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0.0250933717184321</v>
      </c>
    </row>
    <row r="119" spans="1:19">
      <c r="A119" s="4" t="s">
        <v>378</v>
      </c>
      <c r="B119" s="1">
        <v>0.00650654366851505</v>
      </c>
      <c r="C119" s="2">
        <v>0</v>
      </c>
      <c r="D119" s="2">
        <v>0.00184701945830471</v>
      </c>
      <c r="E119" s="2">
        <v>0</v>
      </c>
      <c r="F119" s="2">
        <v>0</v>
      </c>
      <c r="G119" s="2">
        <v>4.46238822951918e-5</v>
      </c>
      <c r="H119" s="2">
        <v>0</v>
      </c>
      <c r="I119" s="2">
        <v>0</v>
      </c>
      <c r="J119" s="2">
        <v>0</v>
      </c>
      <c r="K119" s="2">
        <v>0</v>
      </c>
      <c r="L119" s="2">
        <v>0.00260884286410421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0.0110070298732192</v>
      </c>
    </row>
    <row r="120" spans="1:19">
      <c r="A120" s="3" t="s">
        <v>379</v>
      </c>
      <c r="B120" s="1">
        <v>0.864532831994773</v>
      </c>
      <c r="C120" s="9">
        <f t="shared" ref="B120:S120" si="2">C3+C17+C31+C59+C71+C76+C86+C100+C114+C115+C116+C119</f>
        <v>0.142759525194</v>
      </c>
      <c r="D120" s="9">
        <f t="shared" si="2"/>
        <v>1.9637975053125</v>
      </c>
      <c r="E120" s="9">
        <f t="shared" si="2"/>
        <v>0.0846180322811999</v>
      </c>
      <c r="F120" s="9">
        <f t="shared" si="2"/>
        <v>0.05586495156</v>
      </c>
      <c r="G120" s="9">
        <f t="shared" si="2"/>
        <v>0.071029320912</v>
      </c>
      <c r="H120" s="9">
        <f t="shared" si="2"/>
        <v>0.03502153017</v>
      </c>
      <c r="I120" s="9">
        <f t="shared" si="2"/>
        <v>1.70663472e-5</v>
      </c>
      <c r="J120" s="9">
        <f t="shared" si="2"/>
        <v>0</v>
      </c>
      <c r="K120" s="9">
        <f t="shared" si="2"/>
        <v>0</v>
      </c>
      <c r="L120" s="9">
        <f t="shared" si="2"/>
        <v>4.40780111541121</v>
      </c>
      <c r="M120" s="9">
        <f t="shared" si="2"/>
        <v>0</v>
      </c>
      <c r="N120" s="9">
        <f t="shared" si="2"/>
        <v>0.13752102526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7.76296290444288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50" zoomScaleNormal="5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0.171778191499478</v>
      </c>
      <c r="C3" s="2">
        <v>0</v>
      </c>
      <c r="D3" s="2">
        <v>0.107467775346023</v>
      </c>
      <c r="E3" s="2">
        <v>0</v>
      </c>
      <c r="F3" s="2">
        <v>0</v>
      </c>
      <c r="G3" s="2">
        <v>0.001231429959</v>
      </c>
      <c r="H3" s="2">
        <v>0.00804985109648438</v>
      </c>
      <c r="I3" s="2">
        <v>0</v>
      </c>
      <c r="J3" s="2">
        <v>0</v>
      </c>
      <c r="K3" s="2">
        <v>0</v>
      </c>
      <c r="L3" s="1">
        <v>0.113662821569086</v>
      </c>
      <c r="M3" s="2">
        <v>0</v>
      </c>
      <c r="N3" s="2">
        <v>0.000407630392201536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0.402597699862273</v>
      </c>
    </row>
    <row r="4" ht="29" spans="1:19">
      <c r="A4" s="5" t="s">
        <v>266</v>
      </c>
      <c r="B4" s="1">
        <v>0.138718661909341</v>
      </c>
      <c r="C4" s="2">
        <v>0</v>
      </c>
      <c r="D4" s="2">
        <v>0.0898840072376636</v>
      </c>
      <c r="E4" s="2">
        <v>0</v>
      </c>
      <c r="F4" s="2">
        <v>0</v>
      </c>
      <c r="G4" s="2">
        <v>0.001231429959</v>
      </c>
      <c r="H4" s="2">
        <v>0.00803031262294922</v>
      </c>
      <c r="I4" s="2">
        <v>0</v>
      </c>
      <c r="J4" s="2">
        <v>0</v>
      </c>
      <c r="K4" s="2">
        <v>0</v>
      </c>
      <c r="L4" s="1">
        <v>0.113173172847943</v>
      </c>
      <c r="M4" s="2">
        <v>0</v>
      </c>
      <c r="N4" s="2">
        <v>0.000407630392201536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0.351445214969098</v>
      </c>
    </row>
    <row r="5" ht="29" spans="1:19">
      <c r="A5" s="6" t="s">
        <v>267</v>
      </c>
      <c r="B5" s="1">
        <v>0.00429117072825726</v>
      </c>
      <c r="C5" s="2">
        <v>0</v>
      </c>
      <c r="D5" s="2">
        <v>0.000573311700479875</v>
      </c>
      <c r="E5" s="2">
        <v>0</v>
      </c>
      <c r="F5" s="2">
        <v>0</v>
      </c>
      <c r="G5" s="2">
        <v>4.56085169999998e-5</v>
      </c>
      <c r="H5" s="2">
        <v>0.000211015514179689</v>
      </c>
      <c r="I5" s="2">
        <v>0</v>
      </c>
      <c r="J5" s="2">
        <v>0</v>
      </c>
      <c r="K5" s="2">
        <v>0</v>
      </c>
      <c r="L5" s="1">
        <v>0.045190842352486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0.0503119488124028</v>
      </c>
    </row>
    <row r="6" spans="1:19">
      <c r="A6" s="6" t="s">
        <v>268</v>
      </c>
      <c r="B6" s="1">
        <v>0.134427491181084</v>
      </c>
      <c r="C6" s="2">
        <v>0</v>
      </c>
      <c r="D6" s="2">
        <v>0.0893106955371838</v>
      </c>
      <c r="E6" s="2">
        <v>0</v>
      </c>
      <c r="F6" s="2">
        <v>0</v>
      </c>
      <c r="G6" s="2">
        <v>0.001185821442</v>
      </c>
      <c r="H6" s="2">
        <v>0.00781929710876953</v>
      </c>
      <c r="I6" s="2">
        <v>0</v>
      </c>
      <c r="J6" s="2">
        <v>0</v>
      </c>
      <c r="K6" s="2">
        <v>0</v>
      </c>
      <c r="L6" s="1">
        <v>0.0679823304954574</v>
      </c>
      <c r="M6" s="2">
        <v>0</v>
      </c>
      <c r="N6" s="2">
        <v>0.000407630392201536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0.301133266156697</v>
      </c>
    </row>
    <row r="7" spans="1:19">
      <c r="A7" s="7" t="s">
        <v>269</v>
      </c>
      <c r="B7" s="1">
        <v>0.119714905827064</v>
      </c>
      <c r="C7" s="2">
        <v>0</v>
      </c>
      <c r="D7" s="2">
        <v>0.0829081625584142</v>
      </c>
      <c r="E7" s="2">
        <v>0</v>
      </c>
      <c r="F7" s="2">
        <v>0</v>
      </c>
      <c r="G7" s="2">
        <v>0.00115975943228571</v>
      </c>
      <c r="H7" s="2">
        <v>0.00781929710876953</v>
      </c>
      <c r="I7" s="2">
        <v>0</v>
      </c>
      <c r="J7" s="2">
        <v>0</v>
      </c>
      <c r="K7" s="2">
        <v>0</v>
      </c>
      <c r="L7" s="1">
        <v>0.0209013610880558</v>
      </c>
      <c r="M7" s="2">
        <v>0</v>
      </c>
      <c r="N7" s="2">
        <v>0.000407630392201536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0.232911116406791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1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1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1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1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0.0067432682872596</v>
      </c>
      <c r="C12" s="2">
        <v>0</v>
      </c>
      <c r="D12" s="2">
        <v>0.00456992390151304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1">
        <v>0.0392196176938177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0.0505328098825903</v>
      </c>
    </row>
    <row r="13" spans="1:19">
      <c r="A13" s="7" t="s">
        <v>275</v>
      </c>
      <c r="B13" s="1">
        <v>0.00796931706676035</v>
      </c>
      <c r="C13" s="2">
        <v>0</v>
      </c>
      <c r="D13" s="2">
        <v>0.00183260907725652</v>
      </c>
      <c r="E13" s="2">
        <v>0</v>
      </c>
      <c r="F13" s="2">
        <v>0</v>
      </c>
      <c r="G13" s="2">
        <v>2.60620097142857e-5</v>
      </c>
      <c r="H13" s="2">
        <v>0</v>
      </c>
      <c r="I13" s="2">
        <v>0</v>
      </c>
      <c r="J13" s="2">
        <v>0</v>
      </c>
      <c r="K13" s="2">
        <v>0</v>
      </c>
      <c r="L13" s="1">
        <v>0.00786135171358384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0.017689339867315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1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0.0330595295901363</v>
      </c>
      <c r="C15" s="2">
        <v>0</v>
      </c>
      <c r="D15" s="2">
        <v>0.0164570283501913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1">
        <v>0.000361012192706146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0.0498775701330338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1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0.0612689972703426</v>
      </c>
      <c r="C17" s="2">
        <v>0</v>
      </c>
      <c r="D17" s="2">
        <v>0.0496593978710463</v>
      </c>
      <c r="E17" s="2">
        <v>0</v>
      </c>
      <c r="F17" s="2">
        <v>0</v>
      </c>
      <c r="G17" s="2">
        <v>0.000472373926071429</v>
      </c>
      <c r="H17" s="2">
        <v>0</v>
      </c>
      <c r="I17" s="2">
        <v>0.0618601382685</v>
      </c>
      <c r="J17" s="2">
        <v>0</v>
      </c>
      <c r="K17" s="2">
        <v>0</v>
      </c>
      <c r="L17" s="1">
        <v>0.0729244629266414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0.246185370262602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1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1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1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0.000440754081871816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1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0.000440754081871816</v>
      </c>
    </row>
    <row r="22" spans="1:19">
      <c r="A22" s="6" t="s">
        <v>284</v>
      </c>
      <c r="B22" s="1">
        <v>0</v>
      </c>
      <c r="C22" s="2">
        <v>0</v>
      </c>
      <c r="D22" s="2">
        <v>0.000440754081871816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1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0.000440754081871816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1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1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1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</v>
      </c>
    </row>
    <row r="26" spans="1:19">
      <c r="A26" s="6" t="s">
        <v>288</v>
      </c>
      <c r="B26" s="1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1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1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0.0612689972703428</v>
      </c>
      <c r="C28" s="2">
        <v>0</v>
      </c>
      <c r="D28" s="2">
        <v>0.0477505681630902</v>
      </c>
      <c r="E28" s="2">
        <v>0</v>
      </c>
      <c r="F28" s="2">
        <v>0</v>
      </c>
      <c r="G28" s="2">
        <v>0.000472373926071429</v>
      </c>
      <c r="H28" s="2">
        <v>0</v>
      </c>
      <c r="I28" s="2">
        <v>0.0618601382685</v>
      </c>
      <c r="J28" s="2">
        <v>0</v>
      </c>
      <c r="K28" s="2">
        <v>0</v>
      </c>
      <c r="L28" s="1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0.171352077628004</v>
      </c>
    </row>
    <row r="29" ht="29" spans="1:19">
      <c r="A29" s="6" t="s">
        <v>291</v>
      </c>
      <c r="B29" s="1">
        <v>0.0612689972703428</v>
      </c>
      <c r="C29" s="2">
        <v>0</v>
      </c>
      <c r="D29" s="2">
        <v>0.0477505681630902</v>
      </c>
      <c r="E29" s="2">
        <v>0</v>
      </c>
      <c r="F29" s="2">
        <v>0</v>
      </c>
      <c r="G29" s="2">
        <v>0.000472373926071429</v>
      </c>
      <c r="H29" s="2">
        <v>0</v>
      </c>
      <c r="I29" s="2">
        <v>0.0618601382685</v>
      </c>
      <c r="J29" s="2">
        <v>0</v>
      </c>
      <c r="K29" s="2">
        <v>0</v>
      </c>
      <c r="L29" s="1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0.171352077628004</v>
      </c>
    </row>
    <row r="30" ht="29" spans="1:19">
      <c r="A30" s="6" t="s">
        <v>292</v>
      </c>
      <c r="B30" s="1">
        <v>0</v>
      </c>
      <c r="C30" s="2">
        <v>0</v>
      </c>
      <c r="D30" s="2">
        <v>0.0226706667224443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1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0.0226706667224443</v>
      </c>
    </row>
    <row r="31" spans="1:19">
      <c r="A31" s="4" t="s">
        <v>293</v>
      </c>
      <c r="B31" s="1">
        <v>0.188263705595523</v>
      </c>
      <c r="C31" s="2">
        <v>0.00518591099176681</v>
      </c>
      <c r="D31" s="2">
        <v>0.0667328191477651</v>
      </c>
      <c r="E31" s="2">
        <v>0</v>
      </c>
      <c r="F31" s="2">
        <v>0</v>
      </c>
      <c r="G31" s="2">
        <v>1.30310048571429e-5</v>
      </c>
      <c r="H31" s="2">
        <v>0</v>
      </c>
      <c r="I31" s="2">
        <v>0</v>
      </c>
      <c r="J31" s="2">
        <v>0</v>
      </c>
      <c r="K31" s="2">
        <v>0</v>
      </c>
      <c r="L31" s="1">
        <v>0.977722682201362</v>
      </c>
      <c r="M31" s="2">
        <v>0</v>
      </c>
      <c r="N31" s="2">
        <v>0.000461981111161741</v>
      </c>
      <c r="O31" s="2">
        <v>0</v>
      </c>
      <c r="P31" s="2">
        <v>1.067088e-5</v>
      </c>
      <c r="Q31" s="2">
        <v>0</v>
      </c>
      <c r="R31" s="1">
        <v>0.01753572</v>
      </c>
      <c r="S31" s="2">
        <f t="shared" si="0"/>
        <v>1.25592652093244</v>
      </c>
    </row>
    <row r="32" spans="1:19">
      <c r="A32" s="5" t="s">
        <v>294</v>
      </c>
      <c r="B32" s="1">
        <v>0.0514997667599949</v>
      </c>
      <c r="C32" s="2">
        <v>0</v>
      </c>
      <c r="D32" s="2">
        <v>0.0265390935167564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1">
        <v>0.139749268929052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0.217788129205803</v>
      </c>
    </row>
    <row r="33" spans="1:19">
      <c r="A33" s="5" t="s">
        <v>295</v>
      </c>
      <c r="B33" s="1">
        <v>0.0135471274007216</v>
      </c>
      <c r="C33" s="2">
        <v>0</v>
      </c>
      <c r="D33" s="2">
        <v>0.00168519004359595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1">
        <v>0.0277415382058762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0.0429738556501938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1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1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1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1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0.0177870680375884</v>
      </c>
      <c r="C38" s="2">
        <v>0</v>
      </c>
      <c r="D38" s="2">
        <v>0.0209712538758607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1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0.0387583219134491</v>
      </c>
    </row>
    <row r="39" spans="1:19">
      <c r="A39" s="5" t="s">
        <v>301</v>
      </c>
      <c r="B39" s="1">
        <v>0</v>
      </c>
      <c r="C39" s="2">
        <v>0</v>
      </c>
      <c r="D39" s="2">
        <v>0.000289697240198885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1">
        <v>0.0151325179407511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0.01542221518095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1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0.0059979648033729</v>
      </c>
      <c r="C41" s="2">
        <v>0</v>
      </c>
      <c r="D41" s="2">
        <v>0.00210913722437481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1">
        <v>0.0102379486235972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0.0183450506513449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1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1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1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1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0.00382628789180685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1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0.00382628789180685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1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0.00155119779397576</v>
      </c>
      <c r="C48" s="2">
        <v>0</v>
      </c>
      <c r="D48" s="2">
        <v>0.000484006364722527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1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0.00203520415869828</v>
      </c>
    </row>
    <row r="49" ht="29" spans="1:19">
      <c r="A49" s="5" t="s">
        <v>311</v>
      </c>
      <c r="B49" s="1">
        <v>0.0093071867638545</v>
      </c>
      <c r="C49" s="2">
        <v>0</v>
      </c>
      <c r="D49" s="2">
        <v>0.001483815132726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>
        <v>0.25735724505317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0.26814824694975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1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</v>
      </c>
    </row>
    <row r="51" ht="29" spans="1:19">
      <c r="A51" s="5" t="s">
        <v>313</v>
      </c>
      <c r="B51" s="1">
        <v>0.0490178502896336</v>
      </c>
      <c r="C51" s="2">
        <v>0.00518591099176681</v>
      </c>
      <c r="D51" s="2">
        <v>0.00824577266614875</v>
      </c>
      <c r="E51" s="2">
        <v>0</v>
      </c>
      <c r="F51" s="2">
        <v>0</v>
      </c>
      <c r="G51" s="2">
        <v>1.30310048571429e-5</v>
      </c>
      <c r="H51" s="2">
        <v>0</v>
      </c>
      <c r="I51" s="2">
        <v>0</v>
      </c>
      <c r="J51" s="2">
        <v>0</v>
      </c>
      <c r="K51" s="2">
        <v>0</v>
      </c>
      <c r="L51" s="1">
        <v>0.454582419654592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0.517044984606998</v>
      </c>
    </row>
    <row r="52" ht="29" spans="1:19">
      <c r="A52" s="5" t="s">
        <v>314</v>
      </c>
      <c r="B52" s="1">
        <v>0.0210445834049377</v>
      </c>
      <c r="C52" s="2">
        <v>0</v>
      </c>
      <c r="D52" s="2">
        <v>0.00251541993928788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1">
        <v>0.0223106550650433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0.0458706584092688</v>
      </c>
    </row>
    <row r="53" spans="1:19">
      <c r="A53" s="5" t="s">
        <v>315</v>
      </c>
      <c r="B53" s="1">
        <v>0.00635991095530059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1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0.00635991095530059</v>
      </c>
    </row>
    <row r="54" ht="29" spans="1:19">
      <c r="A54" s="5" t="s">
        <v>316</v>
      </c>
      <c r="B54" s="1">
        <v>0.00832476149433652</v>
      </c>
      <c r="C54" s="2">
        <v>0</v>
      </c>
      <c r="D54" s="2">
        <v>0.00225751873764741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1">
        <v>0.0506110887292796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0.0611933689612635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1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1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1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</v>
      </c>
      <c r="C58" s="2">
        <v>0</v>
      </c>
      <c r="D58" s="2">
        <v>0.00014249944000367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1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0.00014249944000367</v>
      </c>
    </row>
    <row r="59" ht="29" spans="1:19">
      <c r="A59" s="4" t="s">
        <v>321</v>
      </c>
      <c r="B59" s="1">
        <v>0.0840285259173768</v>
      </c>
      <c r="C59" s="2">
        <v>0.00143379382303319</v>
      </c>
      <c r="D59" s="2">
        <v>0.00689299616761938</v>
      </c>
      <c r="E59" s="2">
        <v>0</v>
      </c>
      <c r="F59" s="2">
        <v>0</v>
      </c>
      <c r="G59" s="2">
        <v>0.00356723757964286</v>
      </c>
      <c r="H59" s="2">
        <v>0</v>
      </c>
      <c r="I59" s="2">
        <v>0</v>
      </c>
      <c r="J59" s="2">
        <v>0</v>
      </c>
      <c r="K59" s="2">
        <v>0</v>
      </c>
      <c r="L59" s="1">
        <v>3.49528477847472</v>
      </c>
      <c r="M59" s="2">
        <v>0</v>
      </c>
      <c r="N59" s="2">
        <v>0.21034963481212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3.80155696677451</v>
      </c>
    </row>
    <row r="60" ht="29" spans="1:19">
      <c r="A60" s="5" t="s">
        <v>322</v>
      </c>
      <c r="B60" s="1">
        <v>0.0840285259173768</v>
      </c>
      <c r="C60" s="2">
        <v>0.00143379382303319</v>
      </c>
      <c r="D60" s="2">
        <v>0.00689299616761938</v>
      </c>
      <c r="E60" s="2">
        <v>0</v>
      </c>
      <c r="F60" s="2">
        <v>0</v>
      </c>
      <c r="G60" s="2">
        <v>0.00356723757964286</v>
      </c>
      <c r="H60" s="2">
        <v>0</v>
      </c>
      <c r="I60" s="2">
        <v>0</v>
      </c>
      <c r="J60" s="2">
        <v>0</v>
      </c>
      <c r="K60" s="2">
        <v>0</v>
      </c>
      <c r="L60" s="1">
        <v>3.49528477847472</v>
      </c>
      <c r="M60" s="2">
        <v>0</v>
      </c>
      <c r="N60" s="2">
        <v>0.21034963481212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3.80155696677451</v>
      </c>
    </row>
    <row r="61" ht="29" spans="1:19">
      <c r="A61" s="6" t="s">
        <v>323</v>
      </c>
      <c r="B61" s="1">
        <v>0.0511440358570233</v>
      </c>
      <c r="C61" s="2">
        <v>0</v>
      </c>
      <c r="D61" s="2">
        <v>0.00458980754430425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1">
        <v>2.31687251365221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2.37260635705354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1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0.0511440358570233</v>
      </c>
      <c r="C63" s="2">
        <v>0</v>
      </c>
      <c r="D63" s="2">
        <v>0.00458980754430425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1">
        <v>2.31687251365221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2.37260635705354</v>
      </c>
    </row>
    <row r="64" ht="29" spans="1:19">
      <c r="A64" s="6" t="s">
        <v>326</v>
      </c>
      <c r="B64" s="1">
        <v>0.0149278277247657</v>
      </c>
      <c r="C64" s="2">
        <v>0</v>
      </c>
      <c r="D64" s="2">
        <v>0.00112673975816855</v>
      </c>
      <c r="E64" s="2">
        <v>0</v>
      </c>
      <c r="F64" s="2">
        <v>0</v>
      </c>
      <c r="G64" s="2">
        <v>0.00344995853592857</v>
      </c>
      <c r="H64" s="2">
        <v>0</v>
      </c>
      <c r="I64" s="2">
        <v>0</v>
      </c>
      <c r="J64" s="2">
        <v>0</v>
      </c>
      <c r="K64" s="2">
        <v>0</v>
      </c>
      <c r="L64" s="1">
        <v>0.00309142624788596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0.0225959522667488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1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0.0149278277247657</v>
      </c>
      <c r="C66" s="2">
        <v>0</v>
      </c>
      <c r="D66" s="2">
        <v>0.00112673975816855</v>
      </c>
      <c r="E66" s="2">
        <v>0</v>
      </c>
      <c r="F66" s="2">
        <v>0</v>
      </c>
      <c r="G66" s="2">
        <v>0.00344995853592857</v>
      </c>
      <c r="H66" s="2">
        <v>0</v>
      </c>
      <c r="I66" s="2">
        <v>0</v>
      </c>
      <c r="J66" s="2">
        <v>0</v>
      </c>
      <c r="K66" s="2">
        <v>0</v>
      </c>
      <c r="L66" s="1">
        <v>0.00309142624788596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0.0225959522667488</v>
      </c>
    </row>
    <row r="67" spans="1:19">
      <c r="A67" s="6" t="s">
        <v>329</v>
      </c>
      <c r="B67" s="1">
        <v>0.0179566623355877</v>
      </c>
      <c r="C67" s="2">
        <v>0.00142666052043103</v>
      </c>
      <c r="D67" s="2">
        <v>0.00117644886514658</v>
      </c>
      <c r="E67" s="2">
        <v>0</v>
      </c>
      <c r="F67" s="2">
        <v>0</v>
      </c>
      <c r="G67" s="2">
        <v>0.000104248038857143</v>
      </c>
      <c r="H67" s="2">
        <v>0</v>
      </c>
      <c r="I67" s="2">
        <v>0</v>
      </c>
      <c r="J67" s="2">
        <v>0</v>
      </c>
      <c r="K67" s="2">
        <v>0</v>
      </c>
      <c r="L67" s="1">
        <v>1.17532083857462</v>
      </c>
      <c r="M67" s="2">
        <v>0</v>
      </c>
      <c r="N67" s="2">
        <v>0.0137284975119026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1.20971335584655</v>
      </c>
    </row>
    <row r="68" spans="1:19">
      <c r="A68" s="7" t="s">
        <v>329</v>
      </c>
      <c r="B68" s="1">
        <v>0.0179566623355877</v>
      </c>
      <c r="C68" s="2">
        <v>0.00142666052043103</v>
      </c>
      <c r="D68" s="2">
        <v>0.00117644886514658</v>
      </c>
      <c r="E68" s="2">
        <v>0</v>
      </c>
      <c r="F68" s="2">
        <v>0</v>
      </c>
      <c r="G68" s="2">
        <v>0.000104248038857143</v>
      </c>
      <c r="H68" s="2">
        <v>0</v>
      </c>
      <c r="I68" s="2">
        <v>0</v>
      </c>
      <c r="J68" s="2">
        <v>0</v>
      </c>
      <c r="K68" s="2">
        <v>0</v>
      </c>
      <c r="L68" s="1">
        <v>1.17532083857462</v>
      </c>
      <c r="M68" s="2">
        <v>0</v>
      </c>
      <c r="N68" s="2">
        <v>0.0137284975119026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1.20971335584655</v>
      </c>
    </row>
    <row r="69" spans="1:19">
      <c r="A69" s="8" t="s">
        <v>329</v>
      </c>
      <c r="B69" s="1">
        <v>0.0153605183834546</v>
      </c>
      <c r="C69" s="2">
        <v>0.00142666052043103</v>
      </c>
      <c r="D69" s="2">
        <v>0.000994182139560487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1">
        <v>0.683006021641994</v>
      </c>
      <c r="M69" s="2">
        <v>0</v>
      </c>
      <c r="N69" s="2">
        <v>0.0084144794899299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0.70920186217537</v>
      </c>
    </row>
    <row r="70" ht="43.5" spans="1:19">
      <c r="A70" s="8" t="s">
        <v>330</v>
      </c>
      <c r="B70" s="1">
        <v>0.0025961439521331</v>
      </c>
      <c r="C70" s="2">
        <v>0</v>
      </c>
      <c r="D70" s="2">
        <v>0.000182266725586089</v>
      </c>
      <c r="E70" s="2">
        <v>0</v>
      </c>
      <c r="F70" s="2">
        <v>0</v>
      </c>
      <c r="G70" s="2">
        <v>0.000104248038857143</v>
      </c>
      <c r="H70" s="2">
        <v>0</v>
      </c>
      <c r="I70" s="2">
        <v>0</v>
      </c>
      <c r="J70" s="2">
        <v>0</v>
      </c>
      <c r="K70" s="2">
        <v>0</v>
      </c>
      <c r="L70" s="1">
        <v>0.492314816932631</v>
      </c>
      <c r="M70" s="2">
        <v>0</v>
      </c>
      <c r="N70" s="2">
        <v>0.00531401802197276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0.50051149367118</v>
      </c>
    </row>
    <row r="71" ht="29" spans="1:19">
      <c r="A71" s="4" t="s">
        <v>331</v>
      </c>
      <c r="B71" s="1">
        <v>0.0208124206829342</v>
      </c>
      <c r="C71" s="2">
        <v>0</v>
      </c>
      <c r="D71" s="2">
        <v>0.00413579770057163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1">
        <v>0.0134238441770619</v>
      </c>
      <c r="M71" s="2">
        <v>0</v>
      </c>
      <c r="N71" s="2">
        <v>0.000333515775437621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0.0387055783360053</v>
      </c>
    </row>
    <row r="72" spans="1:19">
      <c r="A72" s="5" t="s">
        <v>332</v>
      </c>
      <c r="B72" s="1">
        <v>0.0165943131503128</v>
      </c>
      <c r="C72" s="2">
        <v>0</v>
      </c>
      <c r="D72" s="2">
        <v>0.00198173639819057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1">
        <v>0.0129238215423367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0.0314998710908401</v>
      </c>
    </row>
    <row r="73" spans="1:19">
      <c r="A73" s="5" t="s">
        <v>333</v>
      </c>
      <c r="B73" s="1">
        <v>0.00259575848161316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1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0.00259575848161316</v>
      </c>
    </row>
    <row r="74" ht="29" spans="1:19">
      <c r="A74" s="5" t="s">
        <v>334</v>
      </c>
      <c r="B74" s="1">
        <v>0.00162234905100824</v>
      </c>
      <c r="C74" s="2">
        <v>0</v>
      </c>
      <c r="D74" s="2">
        <v>0.0018326090772565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0.00345495812826474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1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0.0649468678691981</v>
      </c>
      <c r="C76" s="2">
        <v>0</v>
      </c>
      <c r="D76" s="2">
        <v>0.0402179814856869</v>
      </c>
      <c r="E76" s="2">
        <v>0</v>
      </c>
      <c r="F76" s="2">
        <v>0</v>
      </c>
      <c r="G76" s="2">
        <v>3.58352633571428e-5</v>
      </c>
      <c r="H76" s="2">
        <v>0</v>
      </c>
      <c r="I76" s="2">
        <v>0</v>
      </c>
      <c r="J76" s="2">
        <v>0</v>
      </c>
      <c r="K76" s="2">
        <v>0</v>
      </c>
      <c r="L76" s="1">
        <v>0.0296071493673374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0.134807833985579</v>
      </c>
    </row>
    <row r="77" spans="1:19">
      <c r="A77" s="5" t="s">
        <v>337</v>
      </c>
      <c r="B77" s="1">
        <v>0.0382498542280954</v>
      </c>
      <c r="C77" s="2">
        <v>0</v>
      </c>
      <c r="D77" s="2">
        <v>0.0131464018254548</v>
      </c>
      <c r="E77" s="2">
        <v>0</v>
      </c>
      <c r="F77" s="2">
        <v>0</v>
      </c>
      <c r="G77" s="2">
        <v>3.58352633571428e-5</v>
      </c>
      <c r="H77" s="2">
        <v>0</v>
      </c>
      <c r="I77" s="2">
        <v>0</v>
      </c>
      <c r="J77" s="2">
        <v>0</v>
      </c>
      <c r="K77" s="2">
        <v>0</v>
      </c>
      <c r="L77" s="1">
        <v>0.0123470319470935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0.0637791232640009</v>
      </c>
    </row>
    <row r="78" spans="1:19">
      <c r="A78" s="5" t="s">
        <v>338</v>
      </c>
      <c r="B78" s="1">
        <v>0.0266970136411026</v>
      </c>
      <c r="C78" s="2">
        <v>0</v>
      </c>
      <c r="D78" s="2">
        <v>0.0270715796602321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1">
        <v>0.0172601174202438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0.0710287107215785</v>
      </c>
    </row>
    <row r="79" spans="1:19">
      <c r="A79" s="6" t="s">
        <v>339</v>
      </c>
      <c r="B79" s="1">
        <v>0.0266970136411026</v>
      </c>
      <c r="C79" s="2">
        <v>0</v>
      </c>
      <c r="D79" s="2">
        <v>0.0270715796602321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1">
        <v>0.0172601174202438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0.0710287107215785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1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1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1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1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1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1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0.0659853254500512</v>
      </c>
      <c r="C86" s="2">
        <v>0</v>
      </c>
      <c r="D86" s="2">
        <v>0.00711503017878789</v>
      </c>
      <c r="E86" s="2">
        <v>0</v>
      </c>
      <c r="F86" s="2">
        <v>0</v>
      </c>
      <c r="G86" s="2">
        <v>0.000244331341071429</v>
      </c>
      <c r="H86" s="2">
        <v>0</v>
      </c>
      <c r="I86" s="2">
        <v>0</v>
      </c>
      <c r="J86" s="2">
        <v>0</v>
      </c>
      <c r="K86" s="2">
        <v>0</v>
      </c>
      <c r="L86" s="1">
        <v>0.0181315261612587</v>
      </c>
      <c r="M86" s="2">
        <v>0</v>
      </c>
      <c r="N86" s="2">
        <v>0.00122042068937914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0.0926966338205484</v>
      </c>
    </row>
    <row r="87" ht="29" spans="1:19">
      <c r="A87" s="5" t="s">
        <v>346</v>
      </c>
      <c r="B87" s="1">
        <v>0.00545190229947964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0.00220134446242081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0.00765324676190045</v>
      </c>
    </row>
    <row r="88" ht="29" spans="1:19">
      <c r="A88" s="5" t="s">
        <v>347</v>
      </c>
      <c r="B88" s="1">
        <v>0.0257450941919873</v>
      </c>
      <c r="C88" s="2">
        <v>0</v>
      </c>
      <c r="D88" s="2">
        <v>0.00273400088379134</v>
      </c>
      <c r="E88" s="2">
        <v>0</v>
      </c>
      <c r="F88" s="2">
        <v>0</v>
      </c>
      <c r="G88" s="2">
        <v>9.1217034e-5</v>
      </c>
      <c r="H88" s="2">
        <v>0</v>
      </c>
      <c r="I88" s="2">
        <v>0</v>
      </c>
      <c r="J88" s="2">
        <v>0</v>
      </c>
      <c r="K88" s="2">
        <v>0</v>
      </c>
      <c r="L88" s="1">
        <v>0.00610401075253725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0.0346743228623158</v>
      </c>
    </row>
    <row r="89" spans="1:19">
      <c r="A89" s="6" t="s">
        <v>348</v>
      </c>
      <c r="B89" s="1">
        <v>0.0257450941919873</v>
      </c>
      <c r="C89" s="2">
        <v>0</v>
      </c>
      <c r="D89" s="2">
        <v>0.00273400088379134</v>
      </c>
      <c r="E89" s="2">
        <v>0</v>
      </c>
      <c r="F89" s="2">
        <v>0</v>
      </c>
      <c r="G89" s="2">
        <v>9.1217034e-5</v>
      </c>
      <c r="H89" s="2">
        <v>0</v>
      </c>
      <c r="I89" s="2">
        <v>0</v>
      </c>
      <c r="J89" s="2">
        <v>0</v>
      </c>
      <c r="K89" s="2">
        <v>0</v>
      </c>
      <c r="L89" s="1">
        <v>0.00610401075253725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0.0346743228623158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1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1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1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1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1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1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1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0.0347883289585844</v>
      </c>
      <c r="C99" s="2">
        <v>0</v>
      </c>
      <c r="D99" s="2">
        <v>0.00400324008196356</v>
      </c>
      <c r="E99" s="2">
        <v>0</v>
      </c>
      <c r="F99" s="2">
        <v>0</v>
      </c>
      <c r="G99" s="2">
        <v>0.000153114307071428</v>
      </c>
      <c r="H99" s="2">
        <v>0</v>
      </c>
      <c r="I99" s="2">
        <v>0</v>
      </c>
      <c r="J99" s="2">
        <v>0</v>
      </c>
      <c r="K99" s="2">
        <v>0</v>
      </c>
      <c r="L99" s="1">
        <v>0.00982617094630062</v>
      </c>
      <c r="M99" s="2">
        <v>0</v>
      </c>
      <c r="N99" s="2">
        <v>0.00109689632810595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0.049867750622026</v>
      </c>
    </row>
    <row r="100" spans="1:19">
      <c r="A100" s="4" t="s">
        <v>359</v>
      </c>
      <c r="B100" s="1">
        <v>0.211758808362329</v>
      </c>
      <c r="C100" s="2">
        <v>0</v>
      </c>
      <c r="D100" s="2">
        <v>0.137210391021208</v>
      </c>
      <c r="E100" s="2">
        <v>0</v>
      </c>
      <c r="F100" s="2">
        <v>0</v>
      </c>
      <c r="G100" s="2">
        <v>0.002462859918</v>
      </c>
      <c r="H100" s="2">
        <v>0.00295421719851562</v>
      </c>
      <c r="I100" s="2">
        <v>0</v>
      </c>
      <c r="J100" s="2">
        <v>0</v>
      </c>
      <c r="K100" s="2">
        <v>0</v>
      </c>
      <c r="L100" s="1">
        <v>1.27996250489149</v>
      </c>
      <c r="M100" s="2">
        <v>0</v>
      </c>
      <c r="N100" s="2">
        <v>0.00920750588930379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1.64355628728085</v>
      </c>
    </row>
    <row r="101" spans="1:19">
      <c r="A101" s="5" t="s">
        <v>360</v>
      </c>
      <c r="B101" s="1">
        <v>0.176189421046972</v>
      </c>
      <c r="C101" s="2">
        <v>0</v>
      </c>
      <c r="D101" s="2">
        <v>0.113111415958262</v>
      </c>
      <c r="E101" s="2">
        <v>0</v>
      </c>
      <c r="F101" s="2">
        <v>0</v>
      </c>
      <c r="G101" s="2">
        <v>0.002462859918</v>
      </c>
      <c r="H101" s="2">
        <v>0</v>
      </c>
      <c r="I101" s="2">
        <v>0</v>
      </c>
      <c r="J101" s="2">
        <v>0</v>
      </c>
      <c r="K101" s="2">
        <v>0</v>
      </c>
      <c r="L101" s="1">
        <v>1.26999317393773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1.56175687086096</v>
      </c>
    </row>
    <row r="102" spans="1:19">
      <c r="A102" s="6" t="s">
        <v>361</v>
      </c>
      <c r="B102" s="1">
        <v>0.00255346987024598</v>
      </c>
      <c r="C102" s="2">
        <v>0</v>
      </c>
      <c r="D102" s="2">
        <v>0.000748950545135567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1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0.00330242041538155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1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</v>
      </c>
    </row>
    <row r="104" spans="1:19">
      <c r="A104" s="6" t="s">
        <v>363</v>
      </c>
      <c r="B104" s="1">
        <v>0.0623136243774064</v>
      </c>
      <c r="C104" s="2">
        <v>0</v>
      </c>
      <c r="D104" s="2">
        <v>0.0236250815764224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1">
        <v>0.0115544649493133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0.0974931709031421</v>
      </c>
    </row>
    <row r="105" ht="29" spans="1:19">
      <c r="A105" s="6" t="s">
        <v>364</v>
      </c>
      <c r="B105" s="1">
        <v>0.0881619070990189</v>
      </c>
      <c r="C105" s="2">
        <v>0</v>
      </c>
      <c r="D105" s="2">
        <v>0.0793589323201833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1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0.167520839419202</v>
      </c>
    </row>
    <row r="106" spans="1:19">
      <c r="A106" s="6" t="s">
        <v>365</v>
      </c>
      <c r="B106" s="1">
        <v>0.0226228470960389</v>
      </c>
      <c r="C106" s="2">
        <v>0</v>
      </c>
      <c r="D106" s="2">
        <v>0.00929891694535575</v>
      </c>
      <c r="E106" s="2">
        <v>0</v>
      </c>
      <c r="F106" s="2">
        <v>0</v>
      </c>
      <c r="G106" s="2">
        <v>3.90930145714286e-5</v>
      </c>
      <c r="H106" s="2">
        <v>0</v>
      </c>
      <c r="I106" s="2">
        <v>0</v>
      </c>
      <c r="J106" s="2">
        <v>0</v>
      </c>
      <c r="K106" s="2">
        <v>0</v>
      </c>
      <c r="L106" s="1">
        <v>1.25843870898843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1.2903995660444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1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1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0.0226228470960389</v>
      </c>
      <c r="C109" s="2">
        <v>0</v>
      </c>
      <c r="D109" s="2">
        <v>0.00929891694535575</v>
      </c>
      <c r="E109" s="2">
        <v>0</v>
      </c>
      <c r="F109" s="2">
        <v>0</v>
      </c>
      <c r="G109" s="2">
        <v>3.90930145714286e-5</v>
      </c>
      <c r="H109" s="2">
        <v>0</v>
      </c>
      <c r="I109" s="2">
        <v>0</v>
      </c>
      <c r="J109" s="2">
        <v>0</v>
      </c>
      <c r="K109" s="2">
        <v>0</v>
      </c>
      <c r="L109" s="1">
        <v>1.25843870898843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1.2903995660444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1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1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0.0355693873153562</v>
      </c>
      <c r="C112" s="2">
        <v>0</v>
      </c>
      <c r="D112" s="2">
        <v>0.0223359587354589</v>
      </c>
      <c r="E112" s="2">
        <v>0</v>
      </c>
      <c r="F112" s="2">
        <v>0</v>
      </c>
      <c r="G112" s="2">
        <v>0</v>
      </c>
      <c r="H112" s="2">
        <v>0.00295421719851562</v>
      </c>
      <c r="I112" s="2">
        <v>0</v>
      </c>
      <c r="J112" s="2">
        <v>0</v>
      </c>
      <c r="K112" s="2">
        <v>0</v>
      </c>
      <c r="L112" s="1">
        <v>0.00753353604434492</v>
      </c>
      <c r="M112" s="2">
        <v>0</v>
      </c>
      <c r="N112" s="2">
        <v>0.00839965656657711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0.0767927558602527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1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0.0302883461082202</v>
      </c>
      <c r="C114" s="2">
        <v>0</v>
      </c>
      <c r="D114" s="2">
        <v>0.000281684939542138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1">
        <v>0.00135275833128969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0.0319227893790521</v>
      </c>
    </row>
    <row r="115" spans="1:19">
      <c r="A115" s="4" t="s">
        <v>374</v>
      </c>
      <c r="B115" s="1">
        <v>0.0813458438335058</v>
      </c>
      <c r="C115" s="2">
        <v>0</v>
      </c>
      <c r="D115" s="2">
        <v>0.00140179681678029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1">
        <v>0.00810202650872126</v>
      </c>
      <c r="M115" s="2">
        <v>0</v>
      </c>
      <c r="N115" s="2">
        <v>0.00502250052936802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0.0958721676883753</v>
      </c>
    </row>
    <row r="116" spans="1:19">
      <c r="A116" s="4" t="s">
        <v>375</v>
      </c>
      <c r="B116" s="1">
        <v>0.12894181628928</v>
      </c>
      <c r="C116" s="2">
        <v>0</v>
      </c>
      <c r="D116" s="2">
        <v>0.000891449985139237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>
        <v>0.0115420162530131</v>
      </c>
      <c r="M116" s="2">
        <v>0</v>
      </c>
      <c r="N116" s="2">
        <v>0.00840459754102804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0.149779880068461</v>
      </c>
    </row>
    <row r="117" spans="1:19">
      <c r="A117" s="5" t="s">
        <v>376</v>
      </c>
      <c r="B117" s="1">
        <v>0.117345706636419</v>
      </c>
      <c r="C117" s="2">
        <v>0</v>
      </c>
      <c r="D117" s="2">
        <v>0.000841740878161212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1">
        <v>0.0110648162281717</v>
      </c>
      <c r="M117" s="2">
        <v>0</v>
      </c>
      <c r="N117" s="2">
        <v>0.00169228374944274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0.130944547492195</v>
      </c>
    </row>
    <row r="118" spans="1:19">
      <c r="A118" s="5" t="s">
        <v>377</v>
      </c>
      <c r="B118" s="1">
        <v>0.0115961096528612</v>
      </c>
      <c r="C118" s="2">
        <v>0</v>
      </c>
      <c r="D118" s="2">
        <v>4.97091069780244e-5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1">
        <v>0.000477200024841457</v>
      </c>
      <c r="M118" s="2">
        <v>0</v>
      </c>
      <c r="N118" s="2">
        <v>0.0067123137915853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0.018835332576266</v>
      </c>
    </row>
    <row r="119" spans="1:19">
      <c r="A119" s="4" t="s">
        <v>378</v>
      </c>
      <c r="B119" s="1">
        <v>0.00674997427554624</v>
      </c>
      <c r="C119" s="2">
        <v>0</v>
      </c>
      <c r="D119" s="2">
        <v>0.000159069142329678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1">
        <v>0.000904605264482067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0.00781364868235798</v>
      </c>
    </row>
    <row r="120" spans="1:19">
      <c r="A120" s="3" t="s">
        <v>379</v>
      </c>
      <c r="B120" s="1">
        <v>1.11616882315378</v>
      </c>
      <c r="C120" s="9">
        <f t="shared" ref="B120:S120" si="2">C3+C17+C31+C59+C71+C76+C86+C100+C114+C115+C116+C119</f>
        <v>0.0066197048148</v>
      </c>
      <c r="D120" s="9">
        <f t="shared" si="2"/>
        <v>0.4221661898025</v>
      </c>
      <c r="E120" s="9">
        <f t="shared" si="2"/>
        <v>0</v>
      </c>
      <c r="F120" s="9">
        <f t="shared" si="2"/>
        <v>0</v>
      </c>
      <c r="G120" s="9">
        <f t="shared" si="2"/>
        <v>0.008027098992</v>
      </c>
      <c r="H120" s="9">
        <f t="shared" si="2"/>
        <v>0.011004068295</v>
      </c>
      <c r="I120" s="9">
        <f t="shared" si="2"/>
        <v>0.0618601382685</v>
      </c>
      <c r="J120" s="9">
        <f t="shared" si="2"/>
        <v>0</v>
      </c>
      <c r="K120" s="9">
        <f t="shared" si="2"/>
        <v>0</v>
      </c>
      <c r="L120" s="9">
        <f t="shared" si="2"/>
        <v>6.02262117612647</v>
      </c>
      <c r="M120" s="9">
        <f t="shared" si="2"/>
        <v>0</v>
      </c>
      <c r="N120" s="9">
        <f t="shared" si="2"/>
        <v>0.23540778674</v>
      </c>
      <c r="O120" s="9">
        <f t="shared" si="2"/>
        <v>0</v>
      </c>
      <c r="P120" s="9">
        <f t="shared" si="2"/>
        <v>1.067088e-5</v>
      </c>
      <c r="Q120" s="9">
        <f t="shared" si="2"/>
        <v>0</v>
      </c>
      <c r="R120" s="1">
        <v>0.01753572</v>
      </c>
      <c r="S120" s="9">
        <f t="shared" si="2"/>
        <v>7.90142137707305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6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4" operator="lessThan">
      <formula>0</formula>
    </cfRule>
    <cfRule type="cellIs" dxfId="0" priority="3" operator="lessThan">
      <formula>0</formula>
    </cfRule>
  </conditionalFormatting>
  <conditionalFormatting sqref="A1:A119 A121:A1048576">
    <cfRule type="cellIs" dxfId="0" priority="10" operator="lessThan">
      <formula>0</formula>
    </cfRule>
  </conditionalFormatting>
  <conditionalFormatting sqref="C120:Q120 S120">
    <cfRule type="cellIs" dxfId="0" priority="5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0.0383437968871768</v>
      </c>
      <c r="C3" s="2">
        <v>0</v>
      </c>
      <c r="D3" s="2">
        <v>0.0161084038413475</v>
      </c>
      <c r="E3" s="2">
        <v>0</v>
      </c>
      <c r="F3" s="2">
        <v>0</v>
      </c>
      <c r="G3" s="2">
        <v>0.000602747248377652</v>
      </c>
      <c r="H3" s="2">
        <v>0</v>
      </c>
      <c r="I3" s="2">
        <v>0</v>
      </c>
      <c r="J3" s="2">
        <v>0</v>
      </c>
      <c r="K3" s="2">
        <v>0</v>
      </c>
      <c r="L3" s="1">
        <v>0.0728658864700834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0.127920834446985</v>
      </c>
    </row>
    <row r="4" ht="29" spans="1:19">
      <c r="A4" s="5" t="s">
        <v>266</v>
      </c>
      <c r="B4" s="1">
        <v>0.0383437968871768</v>
      </c>
      <c r="C4" s="2">
        <v>0</v>
      </c>
      <c r="D4" s="2">
        <v>0.0160407079276657</v>
      </c>
      <c r="E4" s="2">
        <v>0</v>
      </c>
      <c r="F4" s="2">
        <v>0</v>
      </c>
      <c r="G4" s="2">
        <v>0.000602747248377652</v>
      </c>
      <c r="H4" s="2">
        <v>0</v>
      </c>
      <c r="I4" s="2">
        <v>0</v>
      </c>
      <c r="J4" s="2">
        <v>0</v>
      </c>
      <c r="K4" s="2">
        <v>0</v>
      </c>
      <c r="L4" s="1">
        <v>0.0728658864700834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0.127853138533303</v>
      </c>
    </row>
    <row r="5" ht="29" spans="1:19">
      <c r="A5" s="6" t="s">
        <v>267</v>
      </c>
      <c r="B5" s="1">
        <v>0.0302989130716111</v>
      </c>
      <c r="C5" s="2">
        <v>0</v>
      </c>
      <c r="D5" s="2">
        <v>0.0120047420262514</v>
      </c>
      <c r="E5" s="2">
        <v>0</v>
      </c>
      <c r="F5" s="2">
        <v>0</v>
      </c>
      <c r="G5" s="2">
        <v>0.000602747248377652</v>
      </c>
      <c r="H5" s="2">
        <v>0</v>
      </c>
      <c r="I5" s="2">
        <v>0</v>
      </c>
      <c r="J5" s="2">
        <v>0</v>
      </c>
      <c r="K5" s="2">
        <v>0</v>
      </c>
      <c r="L5" s="1">
        <v>0.0655352964141469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0.108441698760387</v>
      </c>
    </row>
    <row r="6" spans="1:19">
      <c r="A6" s="6" t="s">
        <v>268</v>
      </c>
      <c r="B6" s="1">
        <v>0.00804488381556569</v>
      </c>
      <c r="C6" s="2">
        <v>0</v>
      </c>
      <c r="D6" s="2">
        <v>0.00403596590141427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1">
        <v>0.00733059005593643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0.0194114397729164</v>
      </c>
    </row>
    <row r="7" spans="1:19">
      <c r="A7" s="7" t="s">
        <v>269</v>
      </c>
      <c r="B7" s="1">
        <v>0.00532842954017988</v>
      </c>
      <c r="C7" s="2">
        <v>0</v>
      </c>
      <c r="D7" s="2">
        <v>0.00333321784509773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1">
        <v>0.00106541482531434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0.00972706221059195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1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1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1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1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1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</v>
      </c>
    </row>
    <row r="13" spans="1:19">
      <c r="A13" s="7" t="s">
        <v>275</v>
      </c>
      <c r="B13" s="1">
        <v>0.00271645427538582</v>
      </c>
      <c r="C13" s="2">
        <v>0</v>
      </c>
      <c r="D13" s="2">
        <v>0.000702748056316542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1">
        <v>0.00626517523062208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0.00968437756232445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1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1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1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0.0243870521652898</v>
      </c>
      <c r="C17" s="2">
        <v>0</v>
      </c>
      <c r="D17" s="2">
        <v>0.00965472673700937</v>
      </c>
      <c r="E17" s="2">
        <v>0</v>
      </c>
      <c r="F17" s="2">
        <v>0</v>
      </c>
      <c r="G17" s="2">
        <v>0.00122936567490887</v>
      </c>
      <c r="H17" s="2">
        <v>0</v>
      </c>
      <c r="I17" s="2">
        <v>0</v>
      </c>
      <c r="J17" s="2">
        <v>0</v>
      </c>
      <c r="K17" s="2">
        <v>0</v>
      </c>
      <c r="L17" s="1">
        <v>0.0647267426054179</v>
      </c>
      <c r="M17" s="2">
        <v>0.0023060805768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0.102303967759426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1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1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1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1">
        <v>0.0156238505305531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0.0156238505305531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1">
        <v>0.0156238505305531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0.0156238505305531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1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1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0.0243870521652898</v>
      </c>
      <c r="C25" s="2">
        <v>0</v>
      </c>
      <c r="D25" s="2">
        <v>0.00431642040095344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1">
        <v>0.0389177943737465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0.0676212669399898</v>
      </c>
    </row>
    <row r="26" spans="1:19">
      <c r="A26" s="6" t="s">
        <v>288</v>
      </c>
      <c r="B26" s="1">
        <v>0.0243870521652898</v>
      </c>
      <c r="C26" s="2">
        <v>0</v>
      </c>
      <c r="D26" s="2">
        <v>0.00431642040095344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1">
        <v>0.0389177943737465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0.0676212669399898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1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1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1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1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0.213225285021567</v>
      </c>
      <c r="C31" s="2">
        <v>0</v>
      </c>
      <c r="D31" s="2">
        <v>0.0262273311293183</v>
      </c>
      <c r="E31" s="2">
        <v>0</v>
      </c>
      <c r="F31" s="2">
        <v>0</v>
      </c>
      <c r="G31" s="2">
        <v>0.00127710803121601</v>
      </c>
      <c r="H31" s="2">
        <v>0</v>
      </c>
      <c r="I31" s="2">
        <v>0.435647616882</v>
      </c>
      <c r="J31" s="2">
        <v>0</v>
      </c>
      <c r="K31" s="2">
        <v>0</v>
      </c>
      <c r="L31" s="1">
        <v>1.04796391120495</v>
      </c>
      <c r="M31" s="2">
        <v>0</v>
      </c>
      <c r="N31" s="2">
        <v>0.0108739439301817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1.73521519619923</v>
      </c>
    </row>
    <row r="32" spans="1:19">
      <c r="A32" s="5" t="s">
        <v>294</v>
      </c>
      <c r="B32" s="1">
        <v>0.067834307715303</v>
      </c>
      <c r="C32" s="2">
        <v>0</v>
      </c>
      <c r="D32" s="2">
        <v>0.00823807195728587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1">
        <v>0.180388813471404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0.256461193143993</v>
      </c>
    </row>
    <row r="33" spans="1:19">
      <c r="A33" s="5" t="s">
        <v>295</v>
      </c>
      <c r="B33" s="1">
        <v>0.00927791104705621</v>
      </c>
      <c r="C33" s="2">
        <v>0</v>
      </c>
      <c r="D33" s="2">
        <v>0.000648477967483144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1">
        <v>0.0867012938285339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0.0966276828430733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1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1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1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1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0.00850012209700357</v>
      </c>
      <c r="C38" s="2">
        <v>0</v>
      </c>
      <c r="D38" s="2">
        <v>0.00297419215950603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1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0.0114743142565096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1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1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1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1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1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1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1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1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1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1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</v>
      </c>
    </row>
    <row r="49" ht="29" spans="1:19">
      <c r="A49" s="5" t="s">
        <v>311</v>
      </c>
      <c r="B49" s="1">
        <v>0.0148335464045747</v>
      </c>
      <c r="C49" s="2">
        <v>0</v>
      </c>
      <c r="D49" s="2">
        <v>0.00427114809447232</v>
      </c>
      <c r="E49" s="2">
        <v>0</v>
      </c>
      <c r="F49" s="2">
        <v>0</v>
      </c>
      <c r="G49" s="2">
        <v>0.00111470122955849</v>
      </c>
      <c r="H49" s="2">
        <v>0</v>
      </c>
      <c r="I49" s="2">
        <v>0</v>
      </c>
      <c r="J49" s="2">
        <v>0</v>
      </c>
      <c r="K49" s="2">
        <v>0</v>
      </c>
      <c r="L49" s="1">
        <v>0.643157612975229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0.663377008703835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1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0.00677787513617279</v>
      </c>
      <c r="C51" s="2">
        <v>0</v>
      </c>
      <c r="D51" s="2">
        <v>0.00159317426579192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1">
        <v>0.0201347490914414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0.0285057984934061</v>
      </c>
    </row>
    <row r="52" ht="29" spans="1:19">
      <c r="A52" s="5" t="s">
        <v>314</v>
      </c>
      <c r="B52" s="1">
        <v>0.0133890812116199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1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0.0133890812116199</v>
      </c>
    </row>
    <row r="53" spans="1:19">
      <c r="A53" s="5" t="s">
        <v>315</v>
      </c>
      <c r="B53" s="1">
        <v>0.0051111845289172</v>
      </c>
      <c r="C53" s="2">
        <v>0</v>
      </c>
      <c r="D53" s="2">
        <v>0.000612451413734081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1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0.00572363594265128</v>
      </c>
    </row>
    <row r="54" ht="29" spans="1:19">
      <c r="A54" s="5" t="s">
        <v>316</v>
      </c>
      <c r="B54" s="1">
        <v>0.00605564253969535</v>
      </c>
      <c r="C54" s="2">
        <v>0</v>
      </c>
      <c r="D54" s="2">
        <v>0.000720531074981272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1">
        <v>0.0136935175513191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0.0204696911659957</v>
      </c>
    </row>
    <row r="55" ht="29" spans="1:19">
      <c r="A55" s="5" t="s">
        <v>317</v>
      </c>
      <c r="B55" s="1">
        <v>0.0670009624116752</v>
      </c>
      <c r="C55" s="2">
        <v>0</v>
      </c>
      <c r="D55" s="2">
        <v>0.00512777948361672</v>
      </c>
      <c r="E55" s="2">
        <v>0</v>
      </c>
      <c r="F55" s="2">
        <v>0</v>
      </c>
      <c r="G55" s="2">
        <v>0.000162406801657528</v>
      </c>
      <c r="H55" s="2">
        <v>0</v>
      </c>
      <c r="I55" s="2">
        <v>0.0004465694184</v>
      </c>
      <c r="J55" s="2">
        <v>0</v>
      </c>
      <c r="K55" s="2">
        <v>0</v>
      </c>
      <c r="L55" s="1">
        <v>0.0960992265886056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0.168836944703955</v>
      </c>
    </row>
    <row r="56" spans="1:19">
      <c r="A56" s="5" t="s">
        <v>318</v>
      </c>
      <c r="B56" s="1">
        <v>0.0071112132576239</v>
      </c>
      <c r="C56" s="2">
        <v>0</v>
      </c>
      <c r="D56" s="2">
        <v>0.00204150471244694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1">
        <v>0.00778869769841562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0.0169414156684865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1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0.00733343867192465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1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0.00733343867192465</v>
      </c>
    </row>
    <row r="59" ht="29" spans="1:19">
      <c r="A59" s="4" t="s">
        <v>321</v>
      </c>
      <c r="B59" s="1">
        <v>0.109816236939829</v>
      </c>
      <c r="C59" s="2">
        <v>0.0498526303968</v>
      </c>
      <c r="D59" s="2">
        <v>0.00590243895007151</v>
      </c>
      <c r="E59" s="2">
        <v>0</v>
      </c>
      <c r="F59" s="2">
        <v>0</v>
      </c>
      <c r="G59" s="2">
        <v>0.00157848165540484</v>
      </c>
      <c r="H59" s="2">
        <v>0</v>
      </c>
      <c r="I59" s="2">
        <v>0</v>
      </c>
      <c r="J59" s="2">
        <v>0</v>
      </c>
      <c r="K59" s="2">
        <v>0</v>
      </c>
      <c r="L59" s="1">
        <v>2.85494095854893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3.02209074649103</v>
      </c>
    </row>
    <row r="60" ht="29" spans="1:19">
      <c r="A60" s="5" t="s">
        <v>322</v>
      </c>
      <c r="B60" s="1">
        <v>0.109816236939829</v>
      </c>
      <c r="C60" s="2">
        <v>0.0498526303968</v>
      </c>
      <c r="D60" s="2">
        <v>0.00590243895007151</v>
      </c>
      <c r="E60" s="2">
        <v>0</v>
      </c>
      <c r="F60" s="2">
        <v>0</v>
      </c>
      <c r="G60" s="2">
        <v>0.00157848165540484</v>
      </c>
      <c r="H60" s="2">
        <v>0</v>
      </c>
      <c r="I60" s="2">
        <v>0</v>
      </c>
      <c r="J60" s="2">
        <v>0</v>
      </c>
      <c r="K60" s="2">
        <v>0</v>
      </c>
      <c r="L60" s="1">
        <v>2.85494095854893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3.02209074649103</v>
      </c>
    </row>
    <row r="61" ht="29" spans="1:19">
      <c r="A61" s="6" t="s">
        <v>323</v>
      </c>
      <c r="B61" s="1">
        <v>0.0930118261507484</v>
      </c>
      <c r="C61" s="2">
        <v>0</v>
      </c>
      <c r="D61" s="2">
        <v>0.0038264309304942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1">
        <v>2.04312389812215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2.13996215520339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1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0.0930118261507484</v>
      </c>
      <c r="C63" s="2">
        <v>0</v>
      </c>
      <c r="D63" s="2">
        <v>0.0038264309304942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1">
        <v>2.04312389812215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2.13996215520339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1">
        <v>0.00373006867562883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0.00373006867562883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1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1">
        <v>0.00373006867562883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0.00373006867562883</v>
      </c>
    </row>
    <row r="67" spans="1:19">
      <c r="A67" s="6" t="s">
        <v>329</v>
      </c>
      <c r="B67" s="1">
        <v>0.0168044107890802</v>
      </c>
      <c r="C67" s="2">
        <v>0.0291275348363488</v>
      </c>
      <c r="D67" s="2">
        <v>0.00159568939392976</v>
      </c>
      <c r="E67" s="2">
        <v>0</v>
      </c>
      <c r="F67" s="2">
        <v>0</v>
      </c>
      <c r="G67" s="2">
        <v>0.000331212596880789</v>
      </c>
      <c r="H67" s="2">
        <v>0</v>
      </c>
      <c r="I67" s="2">
        <v>0</v>
      </c>
      <c r="J67" s="2">
        <v>0</v>
      </c>
      <c r="K67" s="2">
        <v>0</v>
      </c>
      <c r="L67" s="1">
        <v>0.808086991751156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0.855945839367396</v>
      </c>
    </row>
    <row r="68" spans="1:19">
      <c r="A68" s="7" t="s">
        <v>329</v>
      </c>
      <c r="B68" s="1">
        <v>0.0168044107890802</v>
      </c>
      <c r="C68" s="2">
        <v>0.0291275348363488</v>
      </c>
      <c r="D68" s="2">
        <v>0.00159568939392976</v>
      </c>
      <c r="E68" s="2">
        <v>0</v>
      </c>
      <c r="F68" s="2">
        <v>0</v>
      </c>
      <c r="G68" s="2">
        <v>0.000331212596880789</v>
      </c>
      <c r="H68" s="2">
        <v>0</v>
      </c>
      <c r="I68" s="2">
        <v>0</v>
      </c>
      <c r="J68" s="2">
        <v>0</v>
      </c>
      <c r="K68" s="2">
        <v>0</v>
      </c>
      <c r="L68" s="1">
        <v>0.808086991751156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0.855945839367396</v>
      </c>
    </row>
    <row r="69" spans="1:19">
      <c r="A69" s="8" t="s">
        <v>329</v>
      </c>
      <c r="B69" s="1">
        <v>0.0129264698377541</v>
      </c>
      <c r="C69" s="2">
        <v>0.0291275348363488</v>
      </c>
      <c r="D69" s="2">
        <v>0.00131201127945336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1">
        <v>0.806146015895395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0.849512031848951</v>
      </c>
    </row>
    <row r="70" ht="43.5" spans="1:19">
      <c r="A70" s="8" t="s">
        <v>330</v>
      </c>
      <c r="B70" s="1">
        <v>0.00387794095132619</v>
      </c>
      <c r="C70" s="2">
        <v>0</v>
      </c>
      <c r="D70" s="2">
        <v>0.000283678114476402</v>
      </c>
      <c r="E70" s="2">
        <v>0</v>
      </c>
      <c r="F70" s="2">
        <v>0</v>
      </c>
      <c r="G70" s="2">
        <v>0.000331212596880789</v>
      </c>
      <c r="H70" s="2">
        <v>0</v>
      </c>
      <c r="I70" s="2">
        <v>0</v>
      </c>
      <c r="J70" s="2">
        <v>0</v>
      </c>
      <c r="K70" s="2">
        <v>0</v>
      </c>
      <c r="L70" s="1">
        <v>0.00194097585576129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0.00643380751844467</v>
      </c>
    </row>
    <row r="71" ht="29" spans="1:19">
      <c r="A71" s="4" t="s">
        <v>331</v>
      </c>
      <c r="B71" s="1">
        <v>0.0279631575744566</v>
      </c>
      <c r="C71" s="2">
        <v>0</v>
      </c>
      <c r="D71" s="2">
        <v>0.00446793030300334</v>
      </c>
      <c r="E71" s="2">
        <v>0</v>
      </c>
      <c r="F71" s="2">
        <v>0</v>
      </c>
      <c r="G71" s="2">
        <v>0.0005639565838781</v>
      </c>
      <c r="H71" s="2">
        <v>0</v>
      </c>
      <c r="I71" s="2">
        <v>0</v>
      </c>
      <c r="J71" s="2">
        <v>0</v>
      </c>
      <c r="K71" s="2">
        <v>0</v>
      </c>
      <c r="L71" s="1">
        <v>0.00565987666110386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0.0386549211224419</v>
      </c>
    </row>
    <row r="72" spans="1:19">
      <c r="A72" s="5" t="s">
        <v>332</v>
      </c>
      <c r="B72" s="1">
        <v>0.0279631575744566</v>
      </c>
      <c r="C72" s="2">
        <v>0</v>
      </c>
      <c r="D72" s="2">
        <v>0.00272073100702368</v>
      </c>
      <c r="E72" s="2">
        <v>0</v>
      </c>
      <c r="F72" s="2">
        <v>0</v>
      </c>
      <c r="G72" s="2">
        <v>0.0005639565838781</v>
      </c>
      <c r="H72" s="2">
        <v>0</v>
      </c>
      <c r="I72" s="2">
        <v>0</v>
      </c>
      <c r="J72" s="2">
        <v>0</v>
      </c>
      <c r="K72" s="2">
        <v>0</v>
      </c>
      <c r="L72" s="1">
        <v>0.00522879686805215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0.0364766420334105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1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</v>
      </c>
    </row>
    <row r="74" ht="29" spans="1:19">
      <c r="A74" s="5" t="s">
        <v>334</v>
      </c>
      <c r="B74" s="1">
        <v>0</v>
      </c>
      <c r="C74" s="2">
        <v>0</v>
      </c>
      <c r="D74" s="2">
        <v>0.000789785659621802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0.000789785659621802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1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0.0537905855295497</v>
      </c>
      <c r="C76" s="2">
        <v>0</v>
      </c>
      <c r="D76" s="2">
        <v>0.0586504501679962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>
        <v>0.00579835825265416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0.1182393939502</v>
      </c>
    </row>
    <row r="77" spans="1:19">
      <c r="A77" s="5" t="s">
        <v>337</v>
      </c>
      <c r="B77" s="1">
        <v>0.032830634381378</v>
      </c>
      <c r="C77" s="2">
        <v>0</v>
      </c>
      <c r="D77" s="2">
        <v>0.0324908149523598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1">
        <v>0.00144958956316354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0.0667710388969013</v>
      </c>
    </row>
    <row r="78" spans="1:19">
      <c r="A78" s="5" t="s">
        <v>338</v>
      </c>
      <c r="B78" s="1">
        <v>0.0209599511481717</v>
      </c>
      <c r="C78" s="2">
        <v>0</v>
      </c>
      <c r="D78" s="2">
        <v>0.0261596352156364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1">
        <v>0.00434876868949061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0.0514683550532987</v>
      </c>
    </row>
    <row r="79" spans="1:19">
      <c r="A79" s="6" t="s">
        <v>339</v>
      </c>
      <c r="B79" s="1">
        <v>0.0209599511481717</v>
      </c>
      <c r="C79" s="2">
        <v>0</v>
      </c>
      <c r="D79" s="2">
        <v>0.0261596352156364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1">
        <v>0.00434876868949061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0.0514683550532987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1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1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1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1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1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1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0.0742041872402099</v>
      </c>
      <c r="C86" s="2">
        <v>0</v>
      </c>
      <c r="D86" s="2">
        <v>0.00437444546982361</v>
      </c>
      <c r="E86" s="2">
        <v>0</v>
      </c>
      <c r="F86" s="2">
        <v>0</v>
      </c>
      <c r="G86" s="2">
        <v>0.00140839951106065</v>
      </c>
      <c r="H86" s="2">
        <v>0</v>
      </c>
      <c r="I86" s="2">
        <v>0</v>
      </c>
      <c r="J86" s="2">
        <v>0</v>
      </c>
      <c r="K86" s="2">
        <v>0</v>
      </c>
      <c r="L86" s="1">
        <v>0.0148555010548547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0.0948425332759488</v>
      </c>
    </row>
    <row r="87" ht="29" spans="1:19">
      <c r="A87" s="5" t="s">
        <v>346</v>
      </c>
      <c r="B87" s="1">
        <v>0.00501648119897001</v>
      </c>
      <c r="C87" s="2">
        <v>0</v>
      </c>
      <c r="D87" s="2">
        <v>4.1906994184014e-5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0.00505838819315403</v>
      </c>
    </row>
    <row r="88" ht="29" spans="1:19">
      <c r="A88" s="5" t="s">
        <v>347</v>
      </c>
      <c r="B88" s="1">
        <v>0.0512078427340404</v>
      </c>
      <c r="C88" s="2">
        <v>0</v>
      </c>
      <c r="D88" s="2">
        <v>0.00391991576367392</v>
      </c>
      <c r="E88" s="2">
        <v>0</v>
      </c>
      <c r="F88" s="2">
        <v>0</v>
      </c>
      <c r="G88" s="2">
        <v>0.00140839951106065</v>
      </c>
      <c r="H88" s="2">
        <v>0</v>
      </c>
      <c r="I88" s="2">
        <v>0</v>
      </c>
      <c r="J88" s="2">
        <v>0</v>
      </c>
      <c r="K88" s="2">
        <v>0</v>
      </c>
      <c r="L88" s="1">
        <v>0.000728145142667664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0.0572643031514427</v>
      </c>
    </row>
    <row r="89" spans="1:19">
      <c r="A89" s="6" t="s">
        <v>348</v>
      </c>
      <c r="B89" s="1">
        <v>0.0241883796425585</v>
      </c>
      <c r="C89" s="2">
        <v>0</v>
      </c>
      <c r="D89" s="2">
        <v>0.00176009375572859</v>
      </c>
      <c r="E89" s="2">
        <v>0</v>
      </c>
      <c r="F89" s="2">
        <v>0</v>
      </c>
      <c r="G89" s="2">
        <v>3.58067672303556e-5</v>
      </c>
      <c r="H89" s="2">
        <v>0</v>
      </c>
      <c r="I89" s="2">
        <v>0</v>
      </c>
      <c r="J89" s="2">
        <v>0</v>
      </c>
      <c r="K89" s="2">
        <v>0</v>
      </c>
      <c r="L89" s="1">
        <v>0.000728145142667664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0.0267124253081851</v>
      </c>
    </row>
    <row r="90" spans="1:19">
      <c r="A90" s="6" t="s">
        <v>349</v>
      </c>
      <c r="B90" s="1">
        <v>0.027019463091482</v>
      </c>
      <c r="C90" s="2">
        <v>0</v>
      </c>
      <c r="D90" s="2">
        <v>0.00215982200794534</v>
      </c>
      <c r="E90" s="2">
        <v>0</v>
      </c>
      <c r="F90" s="2">
        <v>0</v>
      </c>
      <c r="G90" s="2">
        <v>0.0013725927438303</v>
      </c>
      <c r="H90" s="2">
        <v>0</v>
      </c>
      <c r="I90" s="2">
        <v>0</v>
      </c>
      <c r="J90" s="2">
        <v>0</v>
      </c>
      <c r="K90" s="2">
        <v>0</v>
      </c>
      <c r="L90" s="1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0.0305518778432576</v>
      </c>
    </row>
    <row r="91" ht="29" spans="1:19">
      <c r="A91" s="7" t="s">
        <v>350</v>
      </c>
      <c r="B91" s="1">
        <v>0.027019463091482</v>
      </c>
      <c r="C91" s="2">
        <v>0</v>
      </c>
      <c r="D91" s="2">
        <v>0.00215982200794534</v>
      </c>
      <c r="E91" s="2">
        <v>0</v>
      </c>
      <c r="F91" s="2">
        <v>0</v>
      </c>
      <c r="G91" s="2">
        <v>0.0013725927438303</v>
      </c>
      <c r="H91" s="2">
        <v>0</v>
      </c>
      <c r="I91" s="2">
        <v>0</v>
      </c>
      <c r="J91" s="2">
        <v>0</v>
      </c>
      <c r="K91" s="2">
        <v>0</v>
      </c>
      <c r="L91" s="1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0.0305518778432576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1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0.0228473401141208</v>
      </c>
      <c r="C93" s="2">
        <v>0</v>
      </c>
      <c r="D93" s="2">
        <v>0.00146674479644049</v>
      </c>
      <c r="E93" s="2">
        <v>0</v>
      </c>
      <c r="F93" s="2">
        <v>0</v>
      </c>
      <c r="G93" s="2">
        <v>0.00123831736671646</v>
      </c>
      <c r="H93" s="2">
        <v>0</v>
      </c>
      <c r="I93" s="2">
        <v>0</v>
      </c>
      <c r="J93" s="2">
        <v>0</v>
      </c>
      <c r="K93" s="2">
        <v>0</v>
      </c>
      <c r="L93" s="1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0.0255524022772778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1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1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0.00417212297736115</v>
      </c>
      <c r="C97" s="2">
        <v>0</v>
      </c>
      <c r="D97" s="2">
        <v>0.000693077211504847</v>
      </c>
      <c r="E97" s="2">
        <v>0</v>
      </c>
      <c r="F97" s="2">
        <v>0</v>
      </c>
      <c r="G97" s="2">
        <v>0.000134275377113833</v>
      </c>
      <c r="H97" s="2">
        <v>0</v>
      </c>
      <c r="I97" s="2">
        <v>0</v>
      </c>
      <c r="J97" s="2">
        <v>0</v>
      </c>
      <c r="K97" s="2">
        <v>0</v>
      </c>
      <c r="L97" s="1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0.00499947556597983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1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0.0179798633071995</v>
      </c>
      <c r="C99" s="2">
        <v>0</v>
      </c>
      <c r="D99" s="2">
        <v>0.000412622711965676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1">
        <v>0.00484462213020295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0.0232371081493681</v>
      </c>
    </row>
    <row r="100" spans="1:19">
      <c r="A100" s="4" t="s">
        <v>359</v>
      </c>
      <c r="B100" s="1">
        <v>0.147812356912225</v>
      </c>
      <c r="C100" s="2">
        <v>0</v>
      </c>
      <c r="D100" s="2">
        <v>0.111675692270523</v>
      </c>
      <c r="E100" s="2">
        <v>0</v>
      </c>
      <c r="F100" s="2">
        <v>0</v>
      </c>
      <c r="G100" s="2">
        <v>0.0126159176541619</v>
      </c>
      <c r="H100" s="2">
        <v>0</v>
      </c>
      <c r="I100" s="2">
        <v>0</v>
      </c>
      <c r="J100" s="2">
        <v>0</v>
      </c>
      <c r="K100" s="2">
        <v>0</v>
      </c>
      <c r="L100" s="1">
        <v>0.00695758318837354</v>
      </c>
      <c r="M100" s="2">
        <v>0</v>
      </c>
      <c r="N100" s="2">
        <v>0.00736570332807535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0.286427253353359</v>
      </c>
    </row>
    <row r="101" spans="1:19">
      <c r="A101" s="5" t="s">
        <v>360</v>
      </c>
      <c r="B101" s="1">
        <v>0.132687371553765</v>
      </c>
      <c r="C101" s="2">
        <v>0</v>
      </c>
      <c r="D101" s="2">
        <v>0.101721169344351</v>
      </c>
      <c r="E101" s="2">
        <v>0</v>
      </c>
      <c r="F101" s="2">
        <v>0</v>
      </c>
      <c r="G101" s="2">
        <v>0.0126159176541619</v>
      </c>
      <c r="H101" s="2">
        <v>0</v>
      </c>
      <c r="I101" s="2">
        <v>0</v>
      </c>
      <c r="J101" s="2">
        <v>0</v>
      </c>
      <c r="K101" s="2">
        <v>0</v>
      </c>
      <c r="L101" s="1">
        <v>0.00596140915883434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0.252985867711112</v>
      </c>
    </row>
    <row r="102" spans="1:19">
      <c r="A102" s="6" t="s">
        <v>361</v>
      </c>
      <c r="B102" s="1">
        <v>0.00274999733790189</v>
      </c>
      <c r="C102" s="2">
        <v>0</v>
      </c>
      <c r="D102" s="2">
        <v>0.000554461769203877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1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0.00330445910710577</v>
      </c>
    </row>
    <row r="103" spans="1:19">
      <c r="A103" s="6" t="s">
        <v>362</v>
      </c>
      <c r="B103" s="1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1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</v>
      </c>
    </row>
    <row r="104" spans="1:19">
      <c r="A104" s="6" t="s">
        <v>363</v>
      </c>
      <c r="B104" s="1">
        <v>0.0434711117645259</v>
      </c>
      <c r="C104" s="2">
        <v>0</v>
      </c>
      <c r="D104" s="2">
        <v>0.00528350488212299</v>
      </c>
      <c r="E104" s="2">
        <v>0</v>
      </c>
      <c r="F104" s="2">
        <v>0</v>
      </c>
      <c r="G104" s="2">
        <v>0.00424608581406633</v>
      </c>
      <c r="H104" s="2">
        <v>0</v>
      </c>
      <c r="I104" s="2">
        <v>0</v>
      </c>
      <c r="J104" s="2">
        <v>0</v>
      </c>
      <c r="K104" s="2">
        <v>0</v>
      </c>
      <c r="L104" s="1">
        <v>0.00381941163791934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0.0568201140986345</v>
      </c>
    </row>
    <row r="105" ht="29" spans="1:19">
      <c r="A105" s="6" t="s">
        <v>364</v>
      </c>
      <c r="B105" s="1">
        <v>0.0829758812147703</v>
      </c>
      <c r="C105" s="2">
        <v>0</v>
      </c>
      <c r="D105" s="2">
        <v>0.0954061076823137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1">
        <v>0.002141997520915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0.180523986417999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1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1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1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1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1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1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0.0151249853584603</v>
      </c>
      <c r="C112" s="2">
        <v>0</v>
      </c>
      <c r="D112" s="2">
        <v>0.00940650838684252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1">
        <v>0.000985006159252883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0.0255164999045557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1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0.0383934650178597</v>
      </c>
      <c r="C114" s="2">
        <v>0</v>
      </c>
      <c r="D114" s="2">
        <v>0.000322361493723184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1">
        <v>0.00211296105817058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0.0408287875697534</v>
      </c>
    </row>
    <row r="115" spans="1:19">
      <c r="A115" s="4" t="s">
        <v>374</v>
      </c>
      <c r="B115" s="1">
        <v>0.076091576206159</v>
      </c>
      <c r="C115" s="2">
        <v>0</v>
      </c>
      <c r="D115" s="2">
        <v>0.0019438398071508</v>
      </c>
      <c r="E115" s="2">
        <v>0</v>
      </c>
      <c r="F115" s="2">
        <v>0</v>
      </c>
      <c r="G115" s="2">
        <v>4.77423563071407e-5</v>
      </c>
      <c r="H115" s="2">
        <v>0</v>
      </c>
      <c r="I115" s="2">
        <v>0</v>
      </c>
      <c r="J115" s="2">
        <v>0</v>
      </c>
      <c r="K115" s="2">
        <v>0</v>
      </c>
      <c r="L115" s="1">
        <v>0.0391969911309044</v>
      </c>
      <c r="M115" s="2">
        <v>0</v>
      </c>
      <c r="N115" s="2">
        <v>0.0124822880235674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0.129762437524089</v>
      </c>
    </row>
    <row r="116" spans="1:19">
      <c r="A116" s="4" t="s">
        <v>375</v>
      </c>
      <c r="B116" s="1">
        <v>0.148855387656566</v>
      </c>
      <c r="C116" s="2">
        <v>0</v>
      </c>
      <c r="D116" s="2">
        <v>0.00410688543003337</v>
      </c>
      <c r="E116" s="2">
        <v>0</v>
      </c>
      <c r="F116" s="2">
        <v>0</v>
      </c>
      <c r="G116" s="2">
        <v>0.000650489604684792</v>
      </c>
      <c r="H116" s="2">
        <v>0</v>
      </c>
      <c r="I116" s="2">
        <v>0</v>
      </c>
      <c r="J116" s="2">
        <v>0</v>
      </c>
      <c r="K116" s="2">
        <v>0</v>
      </c>
      <c r="L116" s="1">
        <v>0.0189161386909584</v>
      </c>
      <c r="M116" s="2">
        <v>0</v>
      </c>
      <c r="N116" s="2">
        <v>0.0124758802781755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0.185004781660418</v>
      </c>
    </row>
    <row r="117" spans="1:19">
      <c r="A117" s="5" t="s">
        <v>376</v>
      </c>
      <c r="B117" s="1">
        <v>0.123524641008301</v>
      </c>
      <c r="C117" s="2">
        <v>0</v>
      </c>
      <c r="D117" s="2">
        <v>0.0037555114018751</v>
      </c>
      <c r="E117" s="2">
        <v>0</v>
      </c>
      <c r="F117" s="2">
        <v>0</v>
      </c>
      <c r="G117" s="2">
        <v>0.000650489604684792</v>
      </c>
      <c r="H117" s="2">
        <v>0</v>
      </c>
      <c r="I117" s="2">
        <v>0</v>
      </c>
      <c r="J117" s="2">
        <v>0</v>
      </c>
      <c r="K117" s="2">
        <v>0</v>
      </c>
      <c r="L117" s="1">
        <v>0.0154898360871173</v>
      </c>
      <c r="M117" s="2">
        <v>0</v>
      </c>
      <c r="N117" s="2">
        <v>0.00504930336887636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0.148469781470855</v>
      </c>
    </row>
    <row r="118" spans="1:19">
      <c r="A118" s="5" t="s">
        <v>377</v>
      </c>
      <c r="B118" s="1">
        <v>0.0253307466482644</v>
      </c>
      <c r="C118" s="2">
        <v>0</v>
      </c>
      <c r="D118" s="2">
        <v>0.000351374028158272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1">
        <v>0.0034263026038411</v>
      </c>
      <c r="M118" s="2">
        <v>0</v>
      </c>
      <c r="N118" s="2">
        <v>0.00742657690929912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0.0365350001895628</v>
      </c>
    </row>
    <row r="119" spans="1:19">
      <c r="A119" s="4" t="s">
        <v>378</v>
      </c>
      <c r="B119" s="1">
        <v>0.00511581746033575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1">
        <v>0.00192087368924599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0.00703669114958174</v>
      </c>
    </row>
    <row r="120" spans="1:19">
      <c r="A120" s="3" t="s">
        <v>379</v>
      </c>
      <c r="B120" s="1">
        <v>0.957998904611223</v>
      </c>
      <c r="C120" s="9">
        <f t="shared" ref="B120:S120" si="2">C3+C17+C31+C59+C71+C76+C86+C100+C114+C115+C116+C119</f>
        <v>0.0498526303968</v>
      </c>
      <c r="D120" s="9">
        <f t="shared" si="2"/>
        <v>0.2434345056</v>
      </c>
      <c r="E120" s="9">
        <f t="shared" si="2"/>
        <v>0</v>
      </c>
      <c r="F120" s="9">
        <f t="shared" si="2"/>
        <v>0</v>
      </c>
      <c r="G120" s="9">
        <f t="shared" si="2"/>
        <v>0.01997420832</v>
      </c>
      <c r="H120" s="9">
        <f t="shared" si="2"/>
        <v>0</v>
      </c>
      <c r="I120" s="9">
        <f t="shared" si="2"/>
        <v>0.435647616882</v>
      </c>
      <c r="J120" s="9">
        <f t="shared" si="2"/>
        <v>0</v>
      </c>
      <c r="K120" s="9">
        <f t="shared" si="2"/>
        <v>0</v>
      </c>
      <c r="L120" s="9">
        <f t="shared" si="2"/>
        <v>4.13591578255565</v>
      </c>
      <c r="M120" s="9">
        <f t="shared" si="2"/>
        <v>0.0023060805768</v>
      </c>
      <c r="N120" s="9">
        <f t="shared" si="2"/>
        <v>0.0431978155599999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5.88832754450247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1.7272727272727" style="1"/>
    <col min="17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0.0194421472635411</v>
      </c>
      <c r="C3" s="2">
        <v>0</v>
      </c>
      <c r="D3" s="2">
        <v>0.0467468116136022</v>
      </c>
      <c r="E3" s="2">
        <v>0</v>
      </c>
      <c r="F3" s="2">
        <v>0</v>
      </c>
      <c r="G3" s="2">
        <v>0.000137570134608084</v>
      </c>
      <c r="H3" s="2">
        <v>0</v>
      </c>
      <c r="I3" s="2">
        <v>0</v>
      </c>
      <c r="J3" s="2">
        <v>0</v>
      </c>
      <c r="K3" s="2">
        <v>0</v>
      </c>
      <c r="L3" s="2">
        <v>0.03560213485218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0.101928663863931</v>
      </c>
    </row>
    <row r="4" ht="29" spans="1:19">
      <c r="A4" s="5" t="s">
        <v>266</v>
      </c>
      <c r="B4" s="1">
        <v>0.0138900310610269</v>
      </c>
      <c r="C4" s="2">
        <v>0</v>
      </c>
      <c r="D4" s="2">
        <v>0.0387305370213519</v>
      </c>
      <c r="E4" s="2">
        <v>0</v>
      </c>
      <c r="F4" s="2">
        <v>0</v>
      </c>
      <c r="G4" s="2">
        <v>0.000137570134608084</v>
      </c>
      <c r="H4" s="2">
        <v>0</v>
      </c>
      <c r="I4" s="2">
        <v>0</v>
      </c>
      <c r="J4" s="2">
        <v>0</v>
      </c>
      <c r="K4" s="2">
        <v>0</v>
      </c>
      <c r="L4" s="2">
        <v>0.035088266573799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0.0878464047907859</v>
      </c>
    </row>
    <row r="5" ht="29" spans="1:19">
      <c r="A5" s="6" t="s">
        <v>267</v>
      </c>
      <c r="B5" s="1">
        <v>0.00146108321118796</v>
      </c>
      <c r="C5" s="2">
        <v>0</v>
      </c>
      <c r="D5" s="2">
        <v>0.00116020702380663</v>
      </c>
      <c r="E5" s="2">
        <v>0</v>
      </c>
      <c r="F5" s="2">
        <v>0</v>
      </c>
      <c r="G5" s="2">
        <v>0.000137570134608084</v>
      </c>
      <c r="H5" s="2">
        <v>0</v>
      </c>
      <c r="I5" s="2">
        <v>0</v>
      </c>
      <c r="J5" s="2">
        <v>0</v>
      </c>
      <c r="K5" s="2">
        <v>0</v>
      </c>
      <c r="L5" s="2">
        <v>0.000459874872319237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0.00321873524192192</v>
      </c>
    </row>
    <row r="6" spans="1:19">
      <c r="A6" s="6" t="s">
        <v>268</v>
      </c>
      <c r="B6" s="1">
        <v>0.0124289478498389</v>
      </c>
      <c r="C6" s="2">
        <v>0</v>
      </c>
      <c r="D6" s="2">
        <v>0.0375703299975453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0.0346283917014797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0.0846276695488639</v>
      </c>
    </row>
    <row r="7" spans="1:19">
      <c r="A7" s="7" t="s">
        <v>269</v>
      </c>
      <c r="B7" s="1">
        <v>0.00964314919384054</v>
      </c>
      <c r="C7" s="2">
        <v>0</v>
      </c>
      <c r="D7" s="2">
        <v>0.0345794280381571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0.0059187944093233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0.0501413716413209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</v>
      </c>
    </row>
    <row r="12" spans="1:19">
      <c r="A12" s="7" t="s">
        <v>274</v>
      </c>
      <c r="B12" s="1">
        <v>0.00241565757583075</v>
      </c>
      <c r="C12" s="2">
        <v>0</v>
      </c>
      <c r="D12" s="2">
        <v>0.0026425111817012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0.0243547498170362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0.0294129185745682</v>
      </c>
    </row>
    <row r="13" spans="1:19">
      <c r="A13" s="7" t="s">
        <v>275</v>
      </c>
      <c r="B13" s="1">
        <v>0.000370141080167616</v>
      </c>
      <c r="C13" s="2">
        <v>0</v>
      </c>
      <c r="D13" s="2">
        <v>0.000348390777686976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0.00435484747512023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0.00507337933297482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0.00555211620251424</v>
      </c>
      <c r="C15" s="2">
        <v>0</v>
      </c>
      <c r="D15" s="2">
        <v>0.00801627459225029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0.00051386827838101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0.0140822590731455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0.00183820201741334</v>
      </c>
      <c r="C17" s="2">
        <v>0</v>
      </c>
      <c r="D17" s="2">
        <v>0.0131106680395598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0.0185327711703064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0.0334816412272795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0.00183820201741334</v>
      </c>
      <c r="C25" s="2">
        <v>0</v>
      </c>
      <c r="D25" s="2">
        <v>0.0131106680395598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0.0185327711703064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0.0334816412272795</v>
      </c>
    </row>
    <row r="26" spans="1:19">
      <c r="A26" s="6" t="s">
        <v>288</v>
      </c>
      <c r="B26" s="1">
        <v>0.00183820201741334</v>
      </c>
      <c r="C26" s="2">
        <v>0</v>
      </c>
      <c r="D26" s="2">
        <v>0.0131106680395598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0.0185327711703064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0.0334816412272795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0.0518586939515763</v>
      </c>
      <c r="C31" s="2">
        <v>0.000936273996145092</v>
      </c>
      <c r="D31" s="2">
        <v>0.0365974651843817</v>
      </c>
      <c r="E31" s="2">
        <v>0</v>
      </c>
      <c r="F31" s="2">
        <v>0</v>
      </c>
      <c r="G31" s="2">
        <v>0.00260212446099121</v>
      </c>
      <c r="H31" s="2">
        <v>0.002536895295</v>
      </c>
      <c r="I31" s="2">
        <v>0.001763523234</v>
      </c>
      <c r="J31" s="2">
        <v>0</v>
      </c>
      <c r="K31" s="2">
        <v>0</v>
      </c>
      <c r="L31" s="2">
        <v>1.01977718397188</v>
      </c>
      <c r="M31" s="2">
        <v>0</v>
      </c>
      <c r="N31" s="2">
        <v>0.00128049137365792</v>
      </c>
      <c r="O31" s="2">
        <v>0</v>
      </c>
      <c r="P31" s="2">
        <v>1.867404e-5</v>
      </c>
      <c r="Q31" s="2">
        <v>0</v>
      </c>
      <c r="R31" s="1">
        <v>0.02989204</v>
      </c>
      <c r="S31" s="2">
        <f t="shared" si="0"/>
        <v>1.14726336550763</v>
      </c>
    </row>
    <row r="32" spans="1:19">
      <c r="A32" s="5" t="s">
        <v>294</v>
      </c>
      <c r="B32" s="1">
        <v>0.0149273637709417</v>
      </c>
      <c r="C32" s="2">
        <v>0</v>
      </c>
      <c r="D32" s="2">
        <v>0.00479928643174803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0.0843704650934887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0.104097115296178</v>
      </c>
    </row>
    <row r="33" spans="1:19">
      <c r="A33" s="5" t="s">
        <v>295</v>
      </c>
      <c r="B33" s="1">
        <v>0.00113146241348894</v>
      </c>
      <c r="C33" s="2">
        <v>0</v>
      </c>
      <c r="D33" s="2">
        <v>0.000172707885433147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0.000615555711388125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0.00191972601031021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0.00199494688694102</v>
      </c>
      <c r="C35" s="2">
        <v>0</v>
      </c>
      <c r="D35" s="2">
        <v>0.00094657206439321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0.020799096497255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0.0237406154485892</v>
      </c>
    </row>
    <row r="36" spans="1:19">
      <c r="A36" s="5" t="s">
        <v>298</v>
      </c>
      <c r="B36" s="1">
        <v>0.000317603484488122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0.000317603484488122</v>
      </c>
    </row>
    <row r="37" ht="29" spans="1:19">
      <c r="A37" s="5" t="s">
        <v>299</v>
      </c>
      <c r="B37" s="1">
        <v>0</v>
      </c>
      <c r="C37" s="2">
        <v>0</v>
      </c>
      <c r="D37" s="2">
        <v>0.000305560104997106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0.000305560104997106</v>
      </c>
    </row>
    <row r="38" ht="58" spans="1:19">
      <c r="A38" s="5" t="s">
        <v>300</v>
      </c>
      <c r="B38" s="1">
        <v>0.00313633440932021</v>
      </c>
      <c r="C38" s="2">
        <v>0</v>
      </c>
      <c r="D38" s="2">
        <v>0.0052277348398418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0.0298239692115045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0.0381880384606665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0.000962735562354623</v>
      </c>
      <c r="C41" s="2">
        <v>0</v>
      </c>
      <c r="D41" s="2">
        <v>0.000126209608585761</v>
      </c>
      <c r="E41" s="2">
        <v>0</v>
      </c>
      <c r="F41" s="2">
        <v>0</v>
      </c>
      <c r="G41" s="2">
        <v>0.000840147808033037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0.00192909297897342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0.0010322113245864</v>
      </c>
      <c r="C46" s="2">
        <v>0</v>
      </c>
      <c r="D46" s="2">
        <v>0.00207581593068686</v>
      </c>
      <c r="E46" s="2">
        <v>0</v>
      </c>
      <c r="F46" s="2">
        <v>0</v>
      </c>
      <c r="G46" s="2">
        <v>0.000886822686257095</v>
      </c>
      <c r="H46" s="2">
        <v>0</v>
      </c>
      <c r="I46" s="2">
        <v>0</v>
      </c>
      <c r="J46" s="2">
        <v>0</v>
      </c>
      <c r="K46" s="2">
        <v>0</v>
      </c>
      <c r="L46" s="2">
        <v>0.0110623031199943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0.0150571530615247</v>
      </c>
    </row>
    <row r="47" ht="29" spans="1:19">
      <c r="A47" s="5" t="s">
        <v>309</v>
      </c>
      <c r="B47" s="1">
        <v>0.00233240058920965</v>
      </c>
      <c r="C47" s="2">
        <v>0</v>
      </c>
      <c r="D47" s="2">
        <v>0.000548015405701332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0.00874167775437769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0.0116220937492887</v>
      </c>
    </row>
    <row r="48" spans="1:19">
      <c r="A48" s="5" t="s">
        <v>310</v>
      </c>
      <c r="B48" s="1">
        <v>0.00214382352029483</v>
      </c>
      <c r="C48" s="2">
        <v>0</v>
      </c>
      <c r="D48" s="2">
        <v>0.00156433488536562</v>
      </c>
      <c r="E48" s="2">
        <v>0</v>
      </c>
      <c r="F48" s="2">
        <v>0</v>
      </c>
      <c r="G48" s="2">
        <v>0.000478417501796591</v>
      </c>
      <c r="H48" s="2">
        <v>0</v>
      </c>
      <c r="I48" s="2">
        <v>0</v>
      </c>
      <c r="J48" s="2">
        <v>0</v>
      </c>
      <c r="K48" s="2">
        <v>0</v>
      </c>
      <c r="L48" s="2">
        <v>0.00903273924091265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0.0132193151483697</v>
      </c>
    </row>
    <row r="49" ht="29" spans="1:19">
      <c r="A49" s="5" t="s">
        <v>311</v>
      </c>
      <c r="B49" s="1">
        <v>0.00443652367394346</v>
      </c>
      <c r="C49" s="2">
        <v>0</v>
      </c>
      <c r="D49" s="2">
        <v>0.00779510398291531</v>
      </c>
      <c r="E49" s="2">
        <v>0</v>
      </c>
      <c r="F49" s="2">
        <v>0</v>
      </c>
      <c r="G49" s="2">
        <v>0.00039673646490449</v>
      </c>
      <c r="H49" s="2">
        <v>0</v>
      </c>
      <c r="I49" s="2">
        <v>0</v>
      </c>
      <c r="J49" s="2">
        <v>0</v>
      </c>
      <c r="K49" s="2">
        <v>0</v>
      </c>
      <c r="L49" s="2">
        <v>0.58140121924858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0.594029583370343</v>
      </c>
    </row>
    <row r="50" spans="1:19">
      <c r="A50" s="5" t="s">
        <v>312</v>
      </c>
      <c r="B50" s="1">
        <v>0.000476405226732183</v>
      </c>
      <c r="C50" s="2">
        <v>0</v>
      </c>
      <c r="D50" s="2">
        <v>0.000737329818579974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0.00735913569333663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0.00857287073864879</v>
      </c>
    </row>
    <row r="51" ht="29" spans="1:19">
      <c r="A51" s="5" t="s">
        <v>313</v>
      </c>
      <c r="B51" s="1">
        <v>0.00719570394543403</v>
      </c>
      <c r="C51" s="2">
        <v>0</v>
      </c>
      <c r="D51" s="2">
        <v>0.00546686883505693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0.132014083828596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0.144676656609087</v>
      </c>
    </row>
    <row r="52" ht="29" spans="1:19">
      <c r="A52" s="5" t="s">
        <v>314</v>
      </c>
      <c r="B52" s="1">
        <v>0.00362266474494266</v>
      </c>
      <c r="C52" s="2">
        <v>0</v>
      </c>
      <c r="D52" s="2">
        <v>0.00201935373737218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0.0764134733737559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0.0820554918560707</v>
      </c>
    </row>
    <row r="53" spans="1:19">
      <c r="A53" s="5" t="s">
        <v>315</v>
      </c>
      <c r="B53" s="1">
        <v>0.00297753266707616</v>
      </c>
      <c r="C53" s="2">
        <v>0</v>
      </c>
      <c r="D53" s="2">
        <v>0.00134845002857419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0.0273283136276338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0.0316542963232841</v>
      </c>
    </row>
    <row r="54" ht="29" spans="1:19">
      <c r="A54" s="5" t="s">
        <v>316</v>
      </c>
      <c r="B54" s="1">
        <v>0.00128033904684274</v>
      </c>
      <c r="C54" s="2">
        <v>0</v>
      </c>
      <c r="D54" s="2">
        <v>0.00107278167297897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0.0131193998423967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0.0154725205622184</v>
      </c>
    </row>
    <row r="55" ht="29" spans="1:19">
      <c r="A55" s="5" t="s">
        <v>317</v>
      </c>
      <c r="B55" s="1">
        <v>0.00108183686903767</v>
      </c>
      <c r="C55" s="2">
        <v>0</v>
      </c>
      <c r="D55" s="2">
        <v>0.00052144496178854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0.0156170220579332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0.0172203038887594</v>
      </c>
    </row>
    <row r="56" spans="1:19">
      <c r="A56" s="5" t="s">
        <v>318</v>
      </c>
      <c r="B56" s="1">
        <v>0.00196517156027026</v>
      </c>
      <c r="C56" s="2">
        <v>0</v>
      </c>
      <c r="D56" s="2">
        <v>0.0016307609951476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0.00359593255541786</v>
      </c>
    </row>
    <row r="57" spans="1:19">
      <c r="A57" s="5" t="s">
        <v>319</v>
      </c>
      <c r="B57" s="1">
        <v>0.000516105662293199</v>
      </c>
      <c r="C57" s="2">
        <v>0</v>
      </c>
      <c r="D57" s="2">
        <v>0.000239133995215127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0.00207872967072603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0.00283396932823436</v>
      </c>
    </row>
    <row r="58" ht="29" spans="1:19">
      <c r="A58" s="5" t="s">
        <v>320</v>
      </c>
      <c r="B58" s="1">
        <v>0.000327528593378377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0.000327528593378377</v>
      </c>
    </row>
    <row r="59" ht="29" spans="1:19">
      <c r="A59" s="4" t="s">
        <v>321</v>
      </c>
      <c r="B59" s="1">
        <v>0.03033519625562</v>
      </c>
      <c r="C59" s="2">
        <v>0.025683433147366</v>
      </c>
      <c r="D59" s="2">
        <v>0.0138764704093812</v>
      </c>
      <c r="E59" s="2">
        <v>0</v>
      </c>
      <c r="F59" s="2">
        <v>0</v>
      </c>
      <c r="G59" s="2">
        <v>6.73215552337434e-5</v>
      </c>
      <c r="H59" s="2">
        <v>0</v>
      </c>
      <c r="I59" s="2">
        <v>0</v>
      </c>
      <c r="J59" s="2">
        <v>0</v>
      </c>
      <c r="K59" s="2">
        <v>0</v>
      </c>
      <c r="L59" s="2">
        <v>2.29109661389444</v>
      </c>
      <c r="M59" s="2">
        <v>0</v>
      </c>
      <c r="N59" s="2">
        <v>0.00793422746312235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2.36899326272516</v>
      </c>
    </row>
    <row r="60" ht="29" spans="1:19">
      <c r="A60" s="5" t="s">
        <v>322</v>
      </c>
      <c r="B60" s="1">
        <v>0.03033519625562</v>
      </c>
      <c r="C60" s="2">
        <v>0.025683433147366</v>
      </c>
      <c r="D60" s="2">
        <v>0.0138764704093812</v>
      </c>
      <c r="E60" s="2">
        <v>0</v>
      </c>
      <c r="F60" s="2">
        <v>0</v>
      </c>
      <c r="G60" s="2">
        <v>6.73215552337434e-5</v>
      </c>
      <c r="H60" s="2">
        <v>0</v>
      </c>
      <c r="I60" s="2">
        <v>0</v>
      </c>
      <c r="J60" s="2">
        <v>0</v>
      </c>
      <c r="K60" s="2">
        <v>0</v>
      </c>
      <c r="L60" s="2">
        <v>2.29109661389444</v>
      </c>
      <c r="M60" s="2">
        <v>0</v>
      </c>
      <c r="N60" s="2">
        <v>0.00793422746312235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2.36899326272516</v>
      </c>
    </row>
    <row r="61" ht="29" spans="1:19">
      <c r="A61" s="6" t="s">
        <v>323</v>
      </c>
      <c r="B61" s="1">
        <v>0.0178692228271617</v>
      </c>
      <c r="C61" s="2">
        <v>0</v>
      </c>
      <c r="D61" s="2">
        <v>0.00451593328813116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1.26592381299956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1.28830896911485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0.0178692228271617</v>
      </c>
      <c r="C63" s="2">
        <v>0</v>
      </c>
      <c r="D63" s="2">
        <v>0.00451593328813116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1.26592381299956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1.28830896911485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0.0124659734284583</v>
      </c>
      <c r="C67" s="2">
        <v>0.0134574818367079</v>
      </c>
      <c r="D67" s="2">
        <v>0.00735564679682499</v>
      </c>
      <c r="E67" s="2">
        <v>0</v>
      </c>
      <c r="F67" s="2">
        <v>0</v>
      </c>
      <c r="G67" s="2">
        <v>5.85404828119508e-6</v>
      </c>
      <c r="H67" s="2">
        <v>0</v>
      </c>
      <c r="I67" s="2">
        <v>0</v>
      </c>
      <c r="J67" s="2">
        <v>0</v>
      </c>
      <c r="K67" s="2">
        <v>0</v>
      </c>
      <c r="L67" s="2">
        <v>1.02103020336083</v>
      </c>
      <c r="M67" s="2">
        <v>0</v>
      </c>
      <c r="N67" s="2">
        <v>0.00793422746312235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1.06224938693422</v>
      </c>
    </row>
    <row r="68" spans="1:19">
      <c r="A68" s="7" t="s">
        <v>329</v>
      </c>
      <c r="B68" s="1">
        <v>0.0124659734284583</v>
      </c>
      <c r="C68" s="2">
        <v>0.0134574818367079</v>
      </c>
      <c r="D68" s="2">
        <v>0.00735564679682499</v>
      </c>
      <c r="E68" s="2">
        <v>0</v>
      </c>
      <c r="F68" s="2">
        <v>0</v>
      </c>
      <c r="G68" s="2">
        <v>5.85404828119508e-6</v>
      </c>
      <c r="H68" s="2">
        <v>0</v>
      </c>
      <c r="I68" s="2">
        <v>0</v>
      </c>
      <c r="J68" s="2">
        <v>0</v>
      </c>
      <c r="K68" s="2">
        <v>0</v>
      </c>
      <c r="L68" s="2">
        <v>1.02103020336083</v>
      </c>
      <c r="M68" s="2">
        <v>0</v>
      </c>
      <c r="N68" s="2">
        <v>0.00793422746312235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1.06224938693422</v>
      </c>
    </row>
    <row r="69" spans="1:19">
      <c r="A69" s="8" t="s">
        <v>329</v>
      </c>
      <c r="B69" s="1">
        <v>0.012134078502248</v>
      </c>
      <c r="C69" s="2">
        <v>0.0134574818367079</v>
      </c>
      <c r="D69" s="2">
        <v>0.00733263985867585</v>
      </c>
      <c r="E69" s="2">
        <v>0</v>
      </c>
      <c r="F69" s="2">
        <v>0</v>
      </c>
      <c r="G69" s="2">
        <v>5.85404828119508e-6</v>
      </c>
      <c r="H69" s="2">
        <v>0</v>
      </c>
      <c r="I69" s="2">
        <v>0</v>
      </c>
      <c r="J69" s="2">
        <v>0</v>
      </c>
      <c r="K69" s="2">
        <v>0</v>
      </c>
      <c r="L69" s="2">
        <v>1.01322536342252</v>
      </c>
      <c r="M69" s="2">
        <v>0</v>
      </c>
      <c r="N69" s="2">
        <v>0.00675011716059997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1.05290553482903</v>
      </c>
    </row>
    <row r="70" ht="43.5" spans="1:19">
      <c r="A70" s="8" t="s">
        <v>330</v>
      </c>
      <c r="B70" s="1">
        <v>0.000331894926210323</v>
      </c>
      <c r="C70" s="2">
        <v>0</v>
      </c>
      <c r="D70" s="2">
        <v>2.30069381491399e-5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0.00780483993830861</v>
      </c>
      <c r="M70" s="2">
        <v>0</v>
      </c>
      <c r="N70" s="2">
        <v>0.00118411030252238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0.00934385210519045</v>
      </c>
    </row>
    <row r="71" ht="29" spans="1:19">
      <c r="A71" s="4" t="s">
        <v>331</v>
      </c>
      <c r="B71" s="1">
        <v>0.015707387609114</v>
      </c>
      <c r="C71" s="2">
        <v>0</v>
      </c>
      <c r="D71" s="2">
        <v>0.0145896854920045</v>
      </c>
      <c r="E71" s="2">
        <v>0</v>
      </c>
      <c r="F71" s="2">
        <v>0</v>
      </c>
      <c r="G71" s="2">
        <v>0.000158059303592267</v>
      </c>
      <c r="H71" s="2">
        <v>0</v>
      </c>
      <c r="I71" s="2">
        <v>0</v>
      </c>
      <c r="J71" s="2">
        <v>0</v>
      </c>
      <c r="K71" s="2">
        <v>0</v>
      </c>
      <c r="L71" s="2">
        <v>0.00274621634279707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0.0332013487475078</v>
      </c>
    </row>
    <row r="72" spans="1:19">
      <c r="A72" s="5" t="s">
        <v>332</v>
      </c>
      <c r="B72" s="1">
        <v>0.00636100417462256</v>
      </c>
      <c r="C72" s="2">
        <v>0</v>
      </c>
      <c r="D72" s="2">
        <v>0.00209363137157172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0.00155277588467305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0.0100074114308673</v>
      </c>
    </row>
    <row r="73" spans="1:19">
      <c r="A73" s="5" t="s">
        <v>333</v>
      </c>
      <c r="B73" s="1">
        <v>0.0025268406153792</v>
      </c>
      <c r="C73" s="2">
        <v>0</v>
      </c>
      <c r="D73" s="2">
        <v>0.000953144580464364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0.000554828793324424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0.00403481398916798</v>
      </c>
    </row>
    <row r="74" ht="29" spans="1:19">
      <c r="A74" s="5" t="s">
        <v>334</v>
      </c>
      <c r="B74" s="1">
        <v>0.00681954281911222</v>
      </c>
      <c r="C74" s="2">
        <v>0</v>
      </c>
      <c r="D74" s="2">
        <v>0.0115264760127191</v>
      </c>
      <c r="E74" s="2">
        <v>0</v>
      </c>
      <c r="F74" s="2">
        <v>0</v>
      </c>
      <c r="G74" s="2">
        <v>0.000108299893202109</v>
      </c>
      <c r="H74" s="2">
        <v>0</v>
      </c>
      <c r="I74" s="2">
        <v>0</v>
      </c>
      <c r="J74" s="2">
        <v>0</v>
      </c>
      <c r="K74" s="2">
        <v>0</v>
      </c>
      <c r="L74" s="2">
        <v>0.000638611664799589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0.019092930389833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0.00284969942382069</v>
      </c>
      <c r="C76" s="2">
        <v>0</v>
      </c>
      <c r="D76" s="2">
        <v>0.00362194940576458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0.000498973545674314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0.00697062237525958</v>
      </c>
    </row>
    <row r="77" spans="1:19">
      <c r="A77" s="5" t="s">
        <v>337</v>
      </c>
      <c r="B77" s="1">
        <v>0.00284969942382069</v>
      </c>
      <c r="C77" s="2">
        <v>0</v>
      </c>
      <c r="D77" s="2">
        <v>0.000667201206325054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0.000498973545674314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0.00401587417582006</v>
      </c>
    </row>
    <row r="78" spans="1:19">
      <c r="A78" s="5" t="s">
        <v>338</v>
      </c>
      <c r="B78" s="1">
        <v>0</v>
      </c>
      <c r="C78" s="2">
        <v>0</v>
      </c>
      <c r="D78" s="2">
        <v>0.00295474819943953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0.00295474819943953</v>
      </c>
    </row>
    <row r="79" spans="1:19">
      <c r="A79" s="6" t="s">
        <v>339</v>
      </c>
      <c r="B79" s="1">
        <v>0</v>
      </c>
      <c r="C79" s="2">
        <v>0</v>
      </c>
      <c r="D79" s="2">
        <v>0.00295474819943953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0.00295474819943953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0.0431442547579131</v>
      </c>
      <c r="C86" s="2">
        <v>0</v>
      </c>
      <c r="D86" s="2">
        <v>0.00643865597630927</v>
      </c>
      <c r="E86" s="2">
        <v>0</v>
      </c>
      <c r="F86" s="2">
        <v>0</v>
      </c>
      <c r="G86" s="2">
        <v>0.00110641512514587</v>
      </c>
      <c r="H86" s="2">
        <v>0</v>
      </c>
      <c r="I86" s="2">
        <v>0</v>
      </c>
      <c r="J86" s="2">
        <v>0</v>
      </c>
      <c r="K86" s="2">
        <v>0</v>
      </c>
      <c r="L86" s="2">
        <v>0.00863522128670698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0.0593245471460752</v>
      </c>
    </row>
    <row r="87" ht="29" spans="1:19">
      <c r="A87" s="5" t="s">
        <v>346</v>
      </c>
      <c r="B87" s="1">
        <v>0.0211150083587532</v>
      </c>
      <c r="C87" s="2">
        <v>0</v>
      </c>
      <c r="D87" s="2">
        <v>0.000999158456762643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0.0221141668155159</v>
      </c>
    </row>
    <row r="88" ht="29" spans="1:19">
      <c r="A88" s="5" t="s">
        <v>347</v>
      </c>
      <c r="B88" s="1">
        <v>0.0179832567735305</v>
      </c>
      <c r="C88" s="2">
        <v>0</v>
      </c>
      <c r="D88" s="2">
        <v>0.00481831018951985</v>
      </c>
      <c r="E88" s="2">
        <v>0</v>
      </c>
      <c r="F88" s="2">
        <v>0</v>
      </c>
      <c r="G88" s="2">
        <v>0.000383440162418278</v>
      </c>
      <c r="H88" s="2">
        <v>0</v>
      </c>
      <c r="I88" s="2">
        <v>0</v>
      </c>
      <c r="J88" s="2">
        <v>0</v>
      </c>
      <c r="K88" s="2">
        <v>0</v>
      </c>
      <c r="L88" s="2">
        <v>0.00228075594571282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0.0254657630711815</v>
      </c>
    </row>
    <row r="89" spans="1:19">
      <c r="A89" s="6" t="s">
        <v>348</v>
      </c>
      <c r="B89" s="1">
        <v>0.0179832567735305</v>
      </c>
      <c r="C89" s="2">
        <v>0</v>
      </c>
      <c r="D89" s="2">
        <v>0.00481831018951985</v>
      </c>
      <c r="E89" s="2">
        <v>0</v>
      </c>
      <c r="F89" s="2">
        <v>0</v>
      </c>
      <c r="G89" s="2">
        <v>0.000383440162418278</v>
      </c>
      <c r="H89" s="2">
        <v>0</v>
      </c>
      <c r="I89" s="2">
        <v>0</v>
      </c>
      <c r="J89" s="2">
        <v>0</v>
      </c>
      <c r="K89" s="2">
        <v>0</v>
      </c>
      <c r="L89" s="2">
        <v>0.00228075594571282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0.0254657630711815</v>
      </c>
    </row>
    <row r="90" spans="1:19">
      <c r="A90" s="6" t="s">
        <v>349</v>
      </c>
      <c r="B90" s="1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</v>
      </c>
    </row>
    <row r="91" ht="29" spans="1:19">
      <c r="A91" s="7" t="s">
        <v>350</v>
      </c>
      <c r="B91" s="1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0.00404598962562935</v>
      </c>
      <c r="C99" s="2">
        <v>0</v>
      </c>
      <c r="D99" s="2">
        <v>0.000621187330026775</v>
      </c>
      <c r="E99" s="2">
        <v>0</v>
      </c>
      <c r="F99" s="2">
        <v>0</v>
      </c>
      <c r="G99" s="2">
        <v>0.000722974962727592</v>
      </c>
      <c r="H99" s="2">
        <v>0</v>
      </c>
      <c r="I99" s="2">
        <v>0</v>
      </c>
      <c r="J99" s="2">
        <v>0</v>
      </c>
      <c r="K99" s="2">
        <v>0</v>
      </c>
      <c r="L99" s="2">
        <v>0.00599699175603346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0.0113871436744172</v>
      </c>
    </row>
    <row r="100" spans="1:19">
      <c r="A100" s="4" t="s">
        <v>359</v>
      </c>
      <c r="B100" s="1">
        <v>0.0292653432296122</v>
      </c>
      <c r="C100" s="2">
        <v>0.00104505271768892</v>
      </c>
      <c r="D100" s="2">
        <v>0.299898725479487</v>
      </c>
      <c r="E100" s="2">
        <v>0</v>
      </c>
      <c r="F100" s="2">
        <v>0</v>
      </c>
      <c r="G100" s="2">
        <v>0.000924939628428822</v>
      </c>
      <c r="H100" s="2">
        <v>0</v>
      </c>
      <c r="I100" s="2">
        <v>0</v>
      </c>
      <c r="J100" s="2">
        <v>0</v>
      </c>
      <c r="K100" s="2">
        <v>0</v>
      </c>
      <c r="L100" s="2">
        <v>0.0283651565983141</v>
      </c>
      <c r="M100" s="2">
        <v>0</v>
      </c>
      <c r="N100" s="2">
        <v>0.00092938890023559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0.360428606553767</v>
      </c>
    </row>
    <row r="101" spans="1:19">
      <c r="A101" s="5" t="s">
        <v>360</v>
      </c>
      <c r="B101" s="1">
        <v>0.00853266899509997</v>
      </c>
      <c r="C101" s="2">
        <v>0</v>
      </c>
      <c r="D101" s="2">
        <v>0.27735521279878</v>
      </c>
      <c r="E101" s="2">
        <v>0</v>
      </c>
      <c r="F101" s="2">
        <v>0</v>
      </c>
      <c r="G101" s="2">
        <v>0.000819566759367311</v>
      </c>
      <c r="H101" s="2">
        <v>0</v>
      </c>
      <c r="I101" s="2">
        <v>0</v>
      </c>
      <c r="J101" s="2">
        <v>0</v>
      </c>
      <c r="K101" s="2">
        <v>0</v>
      </c>
      <c r="L101" s="2">
        <v>0.0172145873257638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0.303922035879011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0.000452304803465185</v>
      </c>
      <c r="C103" s="2">
        <v>0</v>
      </c>
      <c r="D103" s="2">
        <v>0.00132782900175036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0.00178013380521554</v>
      </c>
    </row>
    <row r="104" spans="1:19">
      <c r="A104" s="6" t="s">
        <v>363</v>
      </c>
      <c r="B104" s="1">
        <v>0.00464529257612893</v>
      </c>
      <c r="C104" s="2">
        <v>0</v>
      </c>
      <c r="D104" s="2">
        <v>0.013721995253237</v>
      </c>
      <c r="E104" s="2">
        <v>0</v>
      </c>
      <c r="F104" s="2">
        <v>0</v>
      </c>
      <c r="G104" s="2">
        <v>0.000746391155852373</v>
      </c>
      <c r="H104" s="2">
        <v>0</v>
      </c>
      <c r="I104" s="2">
        <v>0</v>
      </c>
      <c r="J104" s="2">
        <v>0</v>
      </c>
      <c r="K104" s="2">
        <v>0</v>
      </c>
      <c r="L104" s="2">
        <v>0.013049647692654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0.0321633266778723</v>
      </c>
    </row>
    <row r="105" ht="29" spans="1:19">
      <c r="A105" s="6" t="s">
        <v>364</v>
      </c>
      <c r="B105" s="1">
        <v>0.00290942008715443</v>
      </c>
      <c r="C105" s="2">
        <v>0</v>
      </c>
      <c r="D105" s="2">
        <v>0.261789375788162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0.00123253913147909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0.265931335006796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0.0207326742345122</v>
      </c>
      <c r="C112" s="2">
        <v>0.00104505271768892</v>
      </c>
      <c r="D112" s="2">
        <v>0.0204860350690841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0.011022102202955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0.0532858642242403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0.00880197262306386</v>
      </c>
      <c r="C114" s="2">
        <v>0</v>
      </c>
      <c r="D114" s="2">
        <v>0.000305663606838572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0.0039508278504511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0.0130584640803535</v>
      </c>
    </row>
    <row r="115" spans="1:19">
      <c r="A115" s="4" t="s">
        <v>374</v>
      </c>
      <c r="B115" s="1">
        <v>0.0434943884755156</v>
      </c>
      <c r="C115" s="2">
        <v>0</v>
      </c>
      <c r="D115" s="2">
        <v>0.00094657116956461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0.0142691539330147</v>
      </c>
      <c r="M115" s="2">
        <v>0</v>
      </c>
      <c r="N115" s="2">
        <v>0.0115976674738531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0.070307781051948</v>
      </c>
    </row>
    <row r="116" spans="1:19">
      <c r="A116" s="4" t="s">
        <v>375</v>
      </c>
      <c r="B116" s="1">
        <v>0.0386800498584806</v>
      </c>
      <c r="C116" s="2">
        <v>0</v>
      </c>
      <c r="D116" s="2">
        <v>0.00111419314750834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0.172291096901529</v>
      </c>
      <c r="M116" s="2">
        <v>0</v>
      </c>
      <c r="N116" s="2">
        <v>0.00695912898913103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0.219044468896649</v>
      </c>
    </row>
    <row r="117" spans="1:19">
      <c r="A117" s="5" t="s">
        <v>376</v>
      </c>
      <c r="B117" s="1">
        <v>0.0327375025958374</v>
      </c>
      <c r="C117" s="2">
        <v>0</v>
      </c>
      <c r="D117" s="2">
        <v>0.000844683300618419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0.169902354143692</v>
      </c>
      <c r="M117" s="2">
        <v>0</v>
      </c>
      <c r="N117" s="2">
        <v>0.000597978294185219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0.204082518334333</v>
      </c>
    </row>
    <row r="118" spans="1:19">
      <c r="A118" s="5" t="s">
        <v>377</v>
      </c>
      <c r="B118" s="1">
        <v>0.00594254726264312</v>
      </c>
      <c r="C118" s="2">
        <v>0</v>
      </c>
      <c r="D118" s="2">
        <v>0.000269509846889924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0.0023887427578364</v>
      </c>
      <c r="M118" s="2">
        <v>0</v>
      </c>
      <c r="N118" s="2">
        <v>0.00636115069494581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0.0149619505623153</v>
      </c>
    </row>
    <row r="119" spans="1:19">
      <c r="A119" s="4" t="s">
        <v>378</v>
      </c>
      <c r="B119" s="1">
        <v>0.0013908089338101</v>
      </c>
      <c r="C119" s="2">
        <v>0</v>
      </c>
      <c r="D119" s="2">
        <v>5.91606980977881e-5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0.00129211806230587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0.00274208769421375</v>
      </c>
    </row>
    <row r="120" spans="1:19">
      <c r="A120" s="3" t="s">
        <v>379</v>
      </c>
      <c r="B120" s="1">
        <v>0.286808144399481</v>
      </c>
      <c r="C120" s="9">
        <f t="shared" ref="B120:S120" si="2">C3+C17+C31+C59+C71+C76+C86+C100+C114+C115+C116+C119</f>
        <v>0.0276647598612</v>
      </c>
      <c r="D120" s="9">
        <f t="shared" si="2"/>
        <v>0.4373060202225</v>
      </c>
      <c r="E120" s="9">
        <f t="shared" si="2"/>
        <v>0</v>
      </c>
      <c r="F120" s="9">
        <f t="shared" si="2"/>
        <v>0</v>
      </c>
      <c r="G120" s="9">
        <f t="shared" si="2"/>
        <v>0.004996430208</v>
      </c>
      <c r="H120" s="9">
        <f t="shared" si="2"/>
        <v>0.002536895295</v>
      </c>
      <c r="I120" s="9">
        <f t="shared" si="2"/>
        <v>0.001763523234</v>
      </c>
      <c r="J120" s="9">
        <f t="shared" si="2"/>
        <v>0</v>
      </c>
      <c r="K120" s="9">
        <f t="shared" si="2"/>
        <v>0</v>
      </c>
      <c r="L120" s="9">
        <f t="shared" si="2"/>
        <v>3.5970574684096</v>
      </c>
      <c r="M120" s="9">
        <f t="shared" si="2"/>
        <v>0</v>
      </c>
      <c r="N120" s="9">
        <f t="shared" si="2"/>
        <v>0.0287009042</v>
      </c>
      <c r="O120" s="9">
        <f t="shared" si="2"/>
        <v>0</v>
      </c>
      <c r="P120" s="9">
        <f t="shared" si="2"/>
        <v>1.867404e-5</v>
      </c>
      <c r="Q120" s="9">
        <f t="shared" si="2"/>
        <v>0</v>
      </c>
      <c r="R120" s="1">
        <v>0.02989204</v>
      </c>
      <c r="S120" s="9">
        <f t="shared" si="2"/>
        <v>4.41674485986978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topLeftCell="A34" workbookViewId="0">
      <selection activeCell="D47" sqref="D47"/>
    </sheetView>
  </sheetViews>
  <sheetFormatPr defaultColWidth="9" defaultRowHeight="14.5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0.14000760637283</v>
      </c>
      <c r="C3" s="2">
        <v>0</v>
      </c>
      <c r="D3" s="2">
        <v>0.120069302457873</v>
      </c>
      <c r="E3" s="2">
        <v>0</v>
      </c>
      <c r="F3" s="2">
        <v>0</v>
      </c>
      <c r="G3" s="2">
        <v>0.000566174630846512</v>
      </c>
      <c r="H3" s="2">
        <v>0</v>
      </c>
      <c r="I3" s="2">
        <v>0</v>
      </c>
      <c r="J3" s="2">
        <v>0</v>
      </c>
      <c r="K3" s="2">
        <v>0</v>
      </c>
      <c r="L3" s="2">
        <v>0.182347965274699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0.442991048736249</v>
      </c>
    </row>
    <row r="4" ht="29" spans="1:19">
      <c r="A4" s="5" t="s">
        <v>266</v>
      </c>
      <c r="B4" s="1">
        <v>0.128471793075394</v>
      </c>
      <c r="C4" s="2">
        <v>0</v>
      </c>
      <c r="D4" s="2">
        <v>0.118602728597728</v>
      </c>
      <c r="E4" s="2">
        <v>0</v>
      </c>
      <c r="F4" s="2">
        <v>0</v>
      </c>
      <c r="G4" s="2">
        <v>0.000491677968893023</v>
      </c>
      <c r="H4" s="2">
        <v>0</v>
      </c>
      <c r="I4" s="2">
        <v>0</v>
      </c>
      <c r="J4" s="2">
        <v>0</v>
      </c>
      <c r="K4" s="2">
        <v>0</v>
      </c>
      <c r="L4" s="2">
        <v>0.181792531504708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0.429358731146723</v>
      </c>
    </row>
    <row r="5" ht="29" spans="1:19">
      <c r="A5" s="6" t="s">
        <v>267</v>
      </c>
      <c r="B5" s="1">
        <v>0.0966343509049638</v>
      </c>
      <c r="C5" s="2">
        <v>0</v>
      </c>
      <c r="D5" s="2">
        <v>0.0957872133260878</v>
      </c>
      <c r="E5" s="2">
        <v>0</v>
      </c>
      <c r="F5" s="2">
        <v>0</v>
      </c>
      <c r="G5" s="2">
        <v>0.000491677968893023</v>
      </c>
      <c r="H5" s="2">
        <v>0</v>
      </c>
      <c r="I5" s="2">
        <v>0</v>
      </c>
      <c r="J5" s="2">
        <v>0</v>
      </c>
      <c r="K5" s="2">
        <v>0</v>
      </c>
      <c r="L5" s="2">
        <v>0.140415539879927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0.333328782079872</v>
      </c>
    </row>
    <row r="6" spans="1:19">
      <c r="A6" s="6" t="s">
        <v>268</v>
      </c>
      <c r="B6" s="1">
        <v>0.0318374421704305</v>
      </c>
      <c r="C6" s="2">
        <v>0</v>
      </c>
      <c r="D6" s="2">
        <v>0.0228155152716404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0.0413769916247809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0.0960299490668518</v>
      </c>
    </row>
    <row r="7" spans="1:19">
      <c r="A7" s="7" t="s">
        <v>269</v>
      </c>
      <c r="B7" s="1">
        <v>0.0161291006590287</v>
      </c>
      <c r="C7" s="2">
        <v>0</v>
      </c>
      <c r="D7" s="2">
        <v>0.00992831909269157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0.0260574197517203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0.00575037501756676</v>
      </c>
      <c r="C11" s="2">
        <v>0</v>
      </c>
      <c r="D11" s="2">
        <v>0.00579232351342323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0.01154269853099</v>
      </c>
    </row>
    <row r="12" spans="1:19">
      <c r="A12" s="7" t="s">
        <v>274</v>
      </c>
      <c r="B12" s="1">
        <v>0.00869568905095461</v>
      </c>
      <c r="C12" s="2">
        <v>0</v>
      </c>
      <c r="D12" s="2">
        <v>0.00650952958976603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0.029532131126442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0.0447373497671626</v>
      </c>
    </row>
    <row r="13" spans="1:19">
      <c r="A13" s="7" t="s">
        <v>275</v>
      </c>
      <c r="B13" s="1">
        <v>0.00126227744288044</v>
      </c>
      <c r="C13" s="2">
        <v>0</v>
      </c>
      <c r="D13" s="2">
        <v>0.000585343075759594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0.011844860498339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0.013692481016979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</v>
      </c>
    </row>
    <row r="15" spans="1:19">
      <c r="A15" s="5" t="s">
        <v>277</v>
      </c>
      <c r="B15" s="1">
        <v>0.0115358132974358</v>
      </c>
      <c r="C15" s="2">
        <v>0</v>
      </c>
      <c r="D15" s="2">
        <v>0.00139260193298848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0.000331377435655326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0.0132597926660796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0.0105789650889635</v>
      </c>
      <c r="C17" s="2">
        <v>0</v>
      </c>
      <c r="D17" s="2">
        <v>0.0101791804108743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0.0302212455664979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0.0509793910663357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0.00361821281544355</v>
      </c>
      <c r="C21" s="2">
        <v>0</v>
      </c>
      <c r="D21" s="2">
        <v>0.00362140825991924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0.00723962107536279</v>
      </c>
    </row>
    <row r="22" spans="1:19">
      <c r="A22" s="6" t="s">
        <v>284</v>
      </c>
      <c r="B22" s="1">
        <v>0.00327362111873465</v>
      </c>
      <c r="C22" s="2">
        <v>0</v>
      </c>
      <c r="D22" s="2">
        <v>0.00328049416085047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0.00655411527958512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0.00317024360972197</v>
      </c>
      <c r="C25" s="2">
        <v>0</v>
      </c>
      <c r="D25" s="2">
        <v>0.00241856040094074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0.00558880401066271</v>
      </c>
    </row>
    <row r="26" spans="1:19">
      <c r="A26" s="6" t="s">
        <v>288</v>
      </c>
      <c r="B26" s="1">
        <v>0.00148174429584832</v>
      </c>
      <c r="C26" s="2">
        <v>0</v>
      </c>
      <c r="D26" s="2">
        <v>0.00237031783975176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0.00385206213560008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0.003790508663798</v>
      </c>
      <c r="C28" s="2">
        <v>0</v>
      </c>
      <c r="D28" s="2">
        <v>0.00413921175001427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0.00792972041381227</v>
      </c>
    </row>
    <row r="29" ht="29" spans="1:19">
      <c r="A29" s="6" t="s">
        <v>291</v>
      </c>
      <c r="B29" s="1">
        <v>0.003790508663798</v>
      </c>
      <c r="C29" s="2">
        <v>0</v>
      </c>
      <c r="D29" s="2">
        <v>0.00413921175001427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0.00792972041381227</v>
      </c>
    </row>
    <row r="30" ht="29" spans="1:19">
      <c r="A30" s="6" t="s">
        <v>292</v>
      </c>
      <c r="B30" s="1">
        <v>0</v>
      </c>
      <c r="C30" s="2">
        <v>0</v>
      </c>
      <c r="D30" s="2">
        <v>0.00124144190792969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0.00124144190792969</v>
      </c>
    </row>
    <row r="31" spans="1:19">
      <c r="A31" s="4" t="s">
        <v>293</v>
      </c>
      <c r="B31" s="1">
        <v>0.731120202907295</v>
      </c>
      <c r="C31" s="2">
        <v>0.182526992086168</v>
      </c>
      <c r="D31" s="2">
        <v>0.117042885785951</v>
      </c>
      <c r="E31" s="2">
        <v>0</v>
      </c>
      <c r="F31" s="2">
        <v>0</v>
      </c>
      <c r="G31" s="2">
        <v>0.00178196015392744</v>
      </c>
      <c r="H31" s="2">
        <v>0.000216172615443038</v>
      </c>
      <c r="I31" s="2">
        <v>2.82012441353701</v>
      </c>
      <c r="J31" s="2">
        <v>0</v>
      </c>
      <c r="K31" s="2">
        <v>0</v>
      </c>
      <c r="L31" s="2">
        <v>3.89379783853042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7.74661046561621</v>
      </c>
    </row>
    <row r="32" spans="1:19">
      <c r="A32" s="5" t="s">
        <v>294</v>
      </c>
      <c r="B32" s="1">
        <v>0.0739634479082035</v>
      </c>
      <c r="C32" s="2">
        <v>0</v>
      </c>
      <c r="D32" s="2">
        <v>0.0282377268740724</v>
      </c>
      <c r="E32" s="2">
        <v>0</v>
      </c>
      <c r="F32" s="2">
        <v>0</v>
      </c>
      <c r="G32" s="2">
        <v>0.00158127337931037</v>
      </c>
      <c r="H32" s="2">
        <v>0</v>
      </c>
      <c r="I32" s="2">
        <v>0</v>
      </c>
      <c r="J32" s="2">
        <v>0</v>
      </c>
      <c r="K32" s="2">
        <v>0</v>
      </c>
      <c r="L32" s="2">
        <v>0.113561890245366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0.217344338406952</v>
      </c>
    </row>
    <row r="33" spans="1:19">
      <c r="A33" s="5" t="s">
        <v>295</v>
      </c>
      <c r="B33" s="1">
        <v>0.430455499126966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0.00767826625104043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0.438133765378006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0.00121138075656862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0.00121138075656862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</v>
      </c>
    </row>
    <row r="40" ht="29" spans="1:19">
      <c r="A40" s="5" t="s">
        <v>302</v>
      </c>
      <c r="B40" s="1">
        <v>0.0021458744830644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0.00102487680840006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0.00317075129146446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</v>
      </c>
    </row>
    <row r="42" ht="29" spans="1:19">
      <c r="A42" s="5" t="s">
        <v>304</v>
      </c>
      <c r="B42" s="1">
        <v>0.00224970711934171</v>
      </c>
      <c r="C42" s="2">
        <v>0</v>
      </c>
      <c r="D42" s="2">
        <v>0.000375354399502814</v>
      </c>
      <c r="E42" s="2">
        <v>0</v>
      </c>
      <c r="F42" s="2">
        <v>0</v>
      </c>
      <c r="G42" s="2">
        <v>0</v>
      </c>
      <c r="H42" s="2">
        <v>0</v>
      </c>
      <c r="I42" s="2">
        <v>2.82012441353701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2.82274947505585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0.00224970711934171</v>
      </c>
      <c r="C44" s="2">
        <v>0</v>
      </c>
      <c r="D44" s="2">
        <v>0.000375354399502814</v>
      </c>
      <c r="E44" s="2">
        <v>0</v>
      </c>
      <c r="F44" s="2">
        <v>0</v>
      </c>
      <c r="G44" s="2">
        <v>0</v>
      </c>
      <c r="H44" s="2">
        <v>0</v>
      </c>
      <c r="I44" s="2">
        <v>2.82012441353701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2.82274947505585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0.0235700084349492</v>
      </c>
      <c r="C46" s="2">
        <v>0</v>
      </c>
      <c r="D46" s="2">
        <v>0.0200168501898796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1.87351912475242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1.91710598337725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</v>
      </c>
    </row>
    <row r="48" spans="1:19">
      <c r="A48" s="5" t="s">
        <v>310</v>
      </c>
      <c r="B48" s="1">
        <v>0.00567618411649291</v>
      </c>
      <c r="C48" s="2">
        <v>0</v>
      </c>
      <c r="D48" s="2">
        <v>0.0024551869737971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0.0137111897340008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0.0218425608242908</v>
      </c>
    </row>
    <row r="49" ht="29" spans="1:19">
      <c r="A49" s="5" t="s">
        <v>311</v>
      </c>
      <c r="B49" s="1">
        <v>0.124045389472625</v>
      </c>
      <c r="C49" s="2">
        <v>0</v>
      </c>
      <c r="D49" s="2">
        <v>0.0342249372136828</v>
      </c>
      <c r="E49" s="2">
        <v>0</v>
      </c>
      <c r="F49" s="2">
        <v>0</v>
      </c>
      <c r="G49" s="2">
        <v>0.000200686774617071</v>
      </c>
      <c r="H49" s="2">
        <v>0</v>
      </c>
      <c r="I49" s="2">
        <v>0</v>
      </c>
      <c r="J49" s="2">
        <v>0</v>
      </c>
      <c r="K49" s="2">
        <v>0</v>
      </c>
      <c r="L49" s="2">
        <v>1.25897529106255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1.41744630452347</v>
      </c>
    </row>
    <row r="50" spans="1:19">
      <c r="A50" s="5" t="s">
        <v>312</v>
      </c>
      <c r="B50" s="1">
        <v>0.00875655232605311</v>
      </c>
      <c r="C50" s="2">
        <v>0</v>
      </c>
      <c r="D50" s="2">
        <v>0.0169032546792497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0.510892779175468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0.536552586180771</v>
      </c>
    </row>
    <row r="51" ht="29" spans="1:19">
      <c r="A51" s="5" t="s">
        <v>313</v>
      </c>
      <c r="B51" s="1">
        <v>0.0132213556859774</v>
      </c>
      <c r="C51" s="2">
        <v>0</v>
      </c>
      <c r="D51" s="2">
        <v>0.00651639850940132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0.0555760223884831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0.0753137765838618</v>
      </c>
    </row>
    <row r="52" ht="29" spans="1:19">
      <c r="A52" s="5" t="s">
        <v>314</v>
      </c>
      <c r="B52" s="1">
        <v>0.00197282008926888</v>
      </c>
      <c r="C52" s="2">
        <v>0</v>
      </c>
      <c r="D52" s="2">
        <v>0.000190753875157168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0.00206083336608012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0.00422440733050617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</v>
      </c>
    </row>
    <row r="54" ht="29" spans="1:19">
      <c r="A54" s="5" t="s">
        <v>316</v>
      </c>
      <c r="B54" s="1">
        <v>0.0227393473447308</v>
      </c>
      <c r="C54" s="2">
        <v>0</v>
      </c>
      <c r="D54" s="2">
        <v>0.00489806724597115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0.0516482512687229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0.0792856658594248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</v>
      </c>
    </row>
    <row r="56" spans="1:19">
      <c r="A56" s="5" t="s">
        <v>318</v>
      </c>
      <c r="B56" s="1">
        <v>0.000692217575182062</v>
      </c>
      <c r="C56" s="2">
        <v>0</v>
      </c>
      <c r="D56" s="2">
        <v>0.000566108274659982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0.00125832584984204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</v>
      </c>
    </row>
    <row r="58" ht="29" spans="1:19">
      <c r="A58" s="5" t="s">
        <v>320</v>
      </c>
      <c r="B58" s="1">
        <v>0.0204204184678708</v>
      </c>
      <c r="C58" s="2">
        <v>0</v>
      </c>
      <c r="D58" s="2">
        <v>0.00138938576224255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0.00350017416410938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0.0253099783942227</v>
      </c>
    </row>
    <row r="59" ht="29" spans="1:19">
      <c r="A59" s="4" t="s">
        <v>321</v>
      </c>
      <c r="B59" s="1">
        <v>0.550657531340838</v>
      </c>
      <c r="C59" s="2">
        <v>7.08962394322698e-5</v>
      </c>
      <c r="D59" s="2">
        <v>0.0152510816772088</v>
      </c>
      <c r="E59" s="2">
        <v>0</v>
      </c>
      <c r="F59" s="2">
        <v>0</v>
      </c>
      <c r="G59" s="2">
        <v>0.00153165136976372</v>
      </c>
      <c r="H59" s="2">
        <v>0.00112671787443038</v>
      </c>
      <c r="I59" s="2">
        <v>0</v>
      </c>
      <c r="J59" s="2">
        <v>0</v>
      </c>
      <c r="K59" s="2">
        <v>0</v>
      </c>
      <c r="L59" s="2">
        <v>3.05469180383462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3.62332968233629</v>
      </c>
    </row>
    <row r="60" ht="29" spans="1:19">
      <c r="A60" s="5" t="s">
        <v>322</v>
      </c>
      <c r="B60" s="1">
        <v>0.550657531340838</v>
      </c>
      <c r="C60" s="2">
        <v>7.08962394322698e-5</v>
      </c>
      <c r="D60" s="2">
        <v>0.0152510816772088</v>
      </c>
      <c r="E60" s="2">
        <v>0</v>
      </c>
      <c r="F60" s="2">
        <v>0</v>
      </c>
      <c r="G60" s="2">
        <v>0.00153165136976372</v>
      </c>
      <c r="H60" s="2">
        <v>0.00112671787443038</v>
      </c>
      <c r="I60" s="2">
        <v>0</v>
      </c>
      <c r="J60" s="2">
        <v>0</v>
      </c>
      <c r="K60" s="2">
        <v>0</v>
      </c>
      <c r="L60" s="2">
        <v>3.05469180383462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3.62332968233629</v>
      </c>
    </row>
    <row r="61" ht="29" spans="1:19">
      <c r="A61" s="6" t="s">
        <v>323</v>
      </c>
      <c r="B61" s="1">
        <v>0.493283013838804</v>
      </c>
      <c r="C61" s="2">
        <v>0</v>
      </c>
      <c r="D61" s="2">
        <v>0.00875120059968052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0.502034214438485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</v>
      </c>
    </row>
    <row r="63" ht="29" spans="1:19">
      <c r="A63" s="7" t="s">
        <v>325</v>
      </c>
      <c r="B63" s="1">
        <v>0.493283013838804</v>
      </c>
      <c r="C63" s="2">
        <v>0</v>
      </c>
      <c r="D63" s="2">
        <v>0.00875120059968052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0.502034214438485</v>
      </c>
    </row>
    <row r="64" ht="29" spans="1:19">
      <c r="A64" s="6" t="s">
        <v>326</v>
      </c>
      <c r="B64" s="1">
        <v>0.0228464294918007</v>
      </c>
      <c r="C64" s="2">
        <v>0</v>
      </c>
      <c r="D64" s="2">
        <v>0.00167562495863049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0.00485392630181494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0.0293759807522461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0.0228464294918007</v>
      </c>
      <c r="C66" s="2">
        <v>0</v>
      </c>
      <c r="D66" s="2">
        <v>0.00167562495863049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0.00485392630181494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0.0293759807522461</v>
      </c>
    </row>
    <row r="67" spans="1:19">
      <c r="A67" s="6" t="s">
        <v>329</v>
      </c>
      <c r="B67" s="1">
        <v>0.0345280880102328</v>
      </c>
      <c r="C67" s="2">
        <v>0</v>
      </c>
      <c r="D67" s="2">
        <v>0.00482425611889775</v>
      </c>
      <c r="E67" s="2">
        <v>0</v>
      </c>
      <c r="F67" s="2">
        <v>0</v>
      </c>
      <c r="G67" s="2">
        <v>0.000390362508636279</v>
      </c>
      <c r="H67" s="2">
        <v>0.00112671787443038</v>
      </c>
      <c r="I67" s="2">
        <v>0</v>
      </c>
      <c r="J67" s="2">
        <v>0</v>
      </c>
      <c r="K67" s="2">
        <v>0</v>
      </c>
      <c r="L67" s="2">
        <v>1.46221046613448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1.50307989064668</v>
      </c>
    </row>
    <row r="68" spans="1:19">
      <c r="A68" s="7" t="s">
        <v>329</v>
      </c>
      <c r="B68" s="1">
        <v>0.0345280880102328</v>
      </c>
      <c r="C68" s="2">
        <v>0</v>
      </c>
      <c r="D68" s="2">
        <v>0.00482425611889775</v>
      </c>
      <c r="E68" s="2">
        <v>0</v>
      </c>
      <c r="F68" s="2">
        <v>0</v>
      </c>
      <c r="G68" s="2">
        <v>0.000390362508636279</v>
      </c>
      <c r="H68" s="2">
        <v>0.00112671787443038</v>
      </c>
      <c r="I68" s="2">
        <v>0</v>
      </c>
      <c r="J68" s="2">
        <v>0</v>
      </c>
      <c r="K68" s="2">
        <v>0</v>
      </c>
      <c r="L68" s="2">
        <v>1.46221046613448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1.50307989064668</v>
      </c>
    </row>
    <row r="69" spans="1:19">
      <c r="A69" s="8" t="s">
        <v>329</v>
      </c>
      <c r="B69" s="1">
        <v>0.0288767841842067</v>
      </c>
      <c r="C69" s="2">
        <v>0</v>
      </c>
      <c r="D69" s="2">
        <v>0.0034252218444174</v>
      </c>
      <c r="E69" s="2">
        <v>0</v>
      </c>
      <c r="F69" s="2">
        <v>0</v>
      </c>
      <c r="G69" s="2">
        <v>0.000390362508636279</v>
      </c>
      <c r="H69" s="2">
        <v>0.00112671787443038</v>
      </c>
      <c r="I69" s="2">
        <v>0</v>
      </c>
      <c r="J69" s="2">
        <v>0</v>
      </c>
      <c r="K69" s="2">
        <v>0</v>
      </c>
      <c r="L69" s="2">
        <v>1.42912167605376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1.46294076246545</v>
      </c>
    </row>
    <row r="70" ht="43.5" spans="1:19">
      <c r="A70" s="8" t="s">
        <v>330</v>
      </c>
      <c r="B70" s="1">
        <v>0.00565130382602617</v>
      </c>
      <c r="C70" s="2">
        <v>0</v>
      </c>
      <c r="D70" s="2">
        <v>0.00139903427448035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0.0330887900807202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0.0401391281812267</v>
      </c>
    </row>
    <row r="71" ht="29" spans="1:19">
      <c r="A71" s="4" t="s">
        <v>331</v>
      </c>
      <c r="B71" s="1">
        <v>0.0509995711129184</v>
      </c>
      <c r="C71" s="2">
        <v>0</v>
      </c>
      <c r="D71" s="2">
        <v>0.0151642450670686</v>
      </c>
      <c r="E71" s="2">
        <v>0</v>
      </c>
      <c r="F71" s="2">
        <v>0</v>
      </c>
      <c r="G71" s="2">
        <v>0.000804563949097674</v>
      </c>
      <c r="H71" s="2">
        <v>0</v>
      </c>
      <c r="I71" s="2">
        <v>0</v>
      </c>
      <c r="J71" s="2">
        <v>0</v>
      </c>
      <c r="K71" s="2">
        <v>0</v>
      </c>
      <c r="L71" s="2">
        <v>0.0297806642031835</v>
      </c>
      <c r="M71" s="2">
        <v>0</v>
      </c>
      <c r="N71" s="2">
        <v>0.00250115193802613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0.0992501962702943</v>
      </c>
    </row>
    <row r="72" spans="1:19">
      <c r="A72" s="5" t="s">
        <v>332</v>
      </c>
      <c r="B72" s="1">
        <v>0.0372159032445621</v>
      </c>
      <c r="C72" s="2">
        <v>0</v>
      </c>
      <c r="D72" s="2">
        <v>0.00363427294290297</v>
      </c>
      <c r="E72" s="2">
        <v>0</v>
      </c>
      <c r="F72" s="2">
        <v>0</v>
      </c>
      <c r="G72" s="2">
        <v>0.000739006886578605</v>
      </c>
      <c r="H72" s="2">
        <v>0</v>
      </c>
      <c r="I72" s="2">
        <v>0</v>
      </c>
      <c r="J72" s="2">
        <v>0</v>
      </c>
      <c r="K72" s="2">
        <v>0</v>
      </c>
      <c r="L72" s="2">
        <v>0.0294417554621723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0.0710309385362159</v>
      </c>
    </row>
    <row r="73" spans="1:19">
      <c r="A73" s="5" t="s">
        <v>333</v>
      </c>
      <c r="B73" s="1">
        <v>0.00172295848354453</v>
      </c>
      <c r="C73" s="2">
        <v>0</v>
      </c>
      <c r="D73" s="2">
        <v>0.000170457049534387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0.00189341553307892</v>
      </c>
    </row>
    <row r="74" ht="29" spans="1:19">
      <c r="A74" s="5" t="s">
        <v>334</v>
      </c>
      <c r="B74" s="1">
        <v>0.00589251801372233</v>
      </c>
      <c r="C74" s="2">
        <v>0</v>
      </c>
      <c r="D74" s="2">
        <v>0.010523310680689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0.000312549172265819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0.0167283778666771</v>
      </c>
    </row>
    <row r="75" ht="29" spans="1:19">
      <c r="A75" s="5" t="s">
        <v>335</v>
      </c>
      <c r="B75" s="1">
        <v>0.00616819137108947</v>
      </c>
      <c r="C75" s="2">
        <v>0</v>
      </c>
      <c r="D75" s="2">
        <v>0.000836204393942277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0.00700439576503174</v>
      </c>
    </row>
    <row r="76" spans="1:19">
      <c r="A76" s="4" t="s">
        <v>336</v>
      </c>
      <c r="B76" s="1">
        <v>0.120779389696473</v>
      </c>
      <c r="C76" s="2">
        <v>0</v>
      </c>
      <c r="D76" s="2">
        <v>0.0326184037052407</v>
      </c>
      <c r="E76" s="2">
        <v>0</v>
      </c>
      <c r="F76" s="2">
        <v>0</v>
      </c>
      <c r="G76" s="2">
        <v>0.000178791988688372</v>
      </c>
      <c r="H76" s="2">
        <v>0</v>
      </c>
      <c r="I76" s="2">
        <v>0</v>
      </c>
      <c r="J76" s="2">
        <v>0</v>
      </c>
      <c r="K76" s="2">
        <v>0</v>
      </c>
      <c r="L76" s="2">
        <v>0.00426271883138442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0.157839304221786</v>
      </c>
    </row>
    <row r="77" spans="1:19">
      <c r="A77" s="5" t="s">
        <v>337</v>
      </c>
      <c r="B77" s="1">
        <v>0.104135610745432</v>
      </c>
      <c r="C77" s="2">
        <v>0</v>
      </c>
      <c r="D77" s="2">
        <v>0.0204709267978561</v>
      </c>
      <c r="E77" s="2">
        <v>0</v>
      </c>
      <c r="F77" s="2">
        <v>0</v>
      </c>
      <c r="G77" s="2">
        <v>0.000178791988688372</v>
      </c>
      <c r="H77" s="2">
        <v>0</v>
      </c>
      <c r="I77" s="2">
        <v>0</v>
      </c>
      <c r="J77" s="2">
        <v>0</v>
      </c>
      <c r="K77" s="2">
        <v>0</v>
      </c>
      <c r="L77" s="2">
        <v>0.00426271883138442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0.129048048363361</v>
      </c>
    </row>
    <row r="78" spans="1:19">
      <c r="A78" s="5" t="s">
        <v>338</v>
      </c>
      <c r="B78" s="1">
        <v>0.00868371075706454</v>
      </c>
      <c r="C78" s="2">
        <v>0</v>
      </c>
      <c r="D78" s="2">
        <v>0.0078603213030574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0.0165440320601219</v>
      </c>
    </row>
    <row r="79" spans="1:19">
      <c r="A79" s="6" t="s">
        <v>339</v>
      </c>
      <c r="B79" s="1">
        <v>0.00868371075706454</v>
      </c>
      <c r="C79" s="2">
        <v>0</v>
      </c>
      <c r="D79" s="2">
        <v>0.0078603213030574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0.0165440320601219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0.00796006819397583</v>
      </c>
      <c r="C81" s="2">
        <v>0</v>
      </c>
      <c r="D81" s="2">
        <v>0.00428715560432714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0.012247223798303</v>
      </c>
    </row>
    <row r="82" spans="1:19">
      <c r="A82" s="6" t="s">
        <v>342</v>
      </c>
      <c r="B82" s="1">
        <v>0.00796006819397583</v>
      </c>
      <c r="C82" s="2">
        <v>0</v>
      </c>
      <c r="D82" s="2">
        <v>0.00428715560432714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0.012247223798303</v>
      </c>
    </row>
    <row r="83" spans="1:19">
      <c r="A83" s="7" t="s">
        <v>342</v>
      </c>
      <c r="B83" s="1">
        <v>0.00796006819397583</v>
      </c>
      <c r="C83" s="2">
        <v>0</v>
      </c>
      <c r="D83" s="2">
        <v>0.00428715560432714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0.012247223798303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0.160407434817997</v>
      </c>
      <c r="C86" s="2">
        <v>0</v>
      </c>
      <c r="D86" s="2">
        <v>0.0282218982955518</v>
      </c>
      <c r="E86" s="2">
        <v>0</v>
      </c>
      <c r="F86" s="2">
        <v>0</v>
      </c>
      <c r="G86" s="2">
        <v>0.000724107554187907</v>
      </c>
      <c r="H86" s="2">
        <v>0</v>
      </c>
      <c r="I86" s="2">
        <v>0</v>
      </c>
      <c r="J86" s="2">
        <v>0</v>
      </c>
      <c r="K86" s="2">
        <v>0</v>
      </c>
      <c r="L86" s="2">
        <v>0.0103743731276184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0.199727813795355</v>
      </c>
    </row>
    <row r="87" ht="29" spans="1:19">
      <c r="A87" s="5" t="s">
        <v>346</v>
      </c>
      <c r="B87" s="1">
        <v>0.0108546384463306</v>
      </c>
      <c r="C87" s="2">
        <v>0</v>
      </c>
      <c r="D87" s="2">
        <v>0.000257293659674547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0.00034079156735008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0.0114527236733553</v>
      </c>
    </row>
    <row r="88" ht="29" spans="1:19">
      <c r="A88" s="5" t="s">
        <v>347</v>
      </c>
      <c r="B88" s="1">
        <v>0.121468573089891</v>
      </c>
      <c r="C88" s="2">
        <v>0</v>
      </c>
      <c r="D88" s="2">
        <v>0.0136333477920051</v>
      </c>
      <c r="E88" s="2">
        <v>0</v>
      </c>
      <c r="F88" s="2">
        <v>0</v>
      </c>
      <c r="G88" s="2">
        <v>0.0006406712928</v>
      </c>
      <c r="H88" s="2">
        <v>0</v>
      </c>
      <c r="I88" s="2">
        <v>0</v>
      </c>
      <c r="J88" s="2">
        <v>0</v>
      </c>
      <c r="K88" s="2">
        <v>0</v>
      </c>
      <c r="L88" s="2">
        <v>0.00167759826800509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0.137420190442701</v>
      </c>
    </row>
    <row r="89" spans="1:19">
      <c r="A89" s="6" t="s">
        <v>348</v>
      </c>
      <c r="B89" s="1">
        <v>0.118780757855561</v>
      </c>
      <c r="C89" s="2">
        <v>0</v>
      </c>
      <c r="D89" s="2">
        <v>0.0127070906171767</v>
      </c>
      <c r="E89" s="2">
        <v>0</v>
      </c>
      <c r="F89" s="2">
        <v>0</v>
      </c>
      <c r="G89" s="2">
        <v>0.000592993429149767</v>
      </c>
      <c r="H89" s="2">
        <v>0</v>
      </c>
      <c r="I89" s="2">
        <v>0</v>
      </c>
      <c r="J89" s="2">
        <v>0</v>
      </c>
      <c r="K89" s="2">
        <v>0</v>
      </c>
      <c r="L89" s="2">
        <v>0.00167759826800509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0.133758440169893</v>
      </c>
    </row>
    <row r="90" spans="1:19">
      <c r="A90" s="6" t="s">
        <v>349</v>
      </c>
      <c r="B90" s="1">
        <v>0.00268781523432948</v>
      </c>
      <c r="C90" s="2">
        <v>0</v>
      </c>
      <c r="D90" s="2">
        <v>0.000926257174828368</v>
      </c>
      <c r="E90" s="2">
        <v>0</v>
      </c>
      <c r="F90" s="2">
        <v>0</v>
      </c>
      <c r="G90" s="2">
        <v>4.76778636502326e-5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0.00366175027280808</v>
      </c>
    </row>
    <row r="91" ht="29" spans="1:19">
      <c r="A91" s="7" t="s">
        <v>350</v>
      </c>
      <c r="B91" s="1">
        <v>0.00268781523432948</v>
      </c>
      <c r="C91" s="2">
        <v>0</v>
      </c>
      <c r="D91" s="2">
        <v>0.000926257174828368</v>
      </c>
      <c r="E91" s="2">
        <v>0</v>
      </c>
      <c r="F91" s="2">
        <v>0</v>
      </c>
      <c r="G91" s="2">
        <v>4.76778636502326e-5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0.00366175027280808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0.00161958097453187</v>
      </c>
      <c r="C93" s="2">
        <v>0</v>
      </c>
      <c r="D93" s="2">
        <v>0.000601423929489253</v>
      </c>
      <c r="E93" s="2">
        <v>0</v>
      </c>
      <c r="F93" s="2">
        <v>0</v>
      </c>
      <c r="G93" s="2">
        <v>1.78791988688372e-5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0.00223888410288996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0.00106823425979761</v>
      </c>
      <c r="C97" s="2">
        <v>0</v>
      </c>
      <c r="D97" s="2">
        <v>0.000324833245339115</v>
      </c>
      <c r="E97" s="2">
        <v>0</v>
      </c>
      <c r="F97" s="2">
        <v>0</v>
      </c>
      <c r="G97" s="2">
        <v>2.97986647813953e-5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0.00142286616991812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0.028084223281776</v>
      </c>
      <c r="C99" s="2">
        <v>0</v>
      </c>
      <c r="D99" s="2">
        <v>0.0143312568438723</v>
      </c>
      <c r="E99" s="2">
        <v>0</v>
      </c>
      <c r="F99" s="2">
        <v>0</v>
      </c>
      <c r="G99" s="2">
        <v>5.95973295627907e-5</v>
      </c>
      <c r="H99" s="2">
        <v>0</v>
      </c>
      <c r="I99" s="2">
        <v>0</v>
      </c>
      <c r="J99" s="2">
        <v>0</v>
      </c>
      <c r="K99" s="2">
        <v>0</v>
      </c>
      <c r="L99" s="2">
        <v>0.00835598329226327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0.0508310607474744</v>
      </c>
    </row>
    <row r="100" spans="1:19">
      <c r="A100" s="4" t="s">
        <v>359</v>
      </c>
      <c r="B100" s="1">
        <v>0.268333554227228</v>
      </c>
      <c r="C100" s="2">
        <v>0</v>
      </c>
      <c r="D100" s="2">
        <v>0.551859522123697</v>
      </c>
      <c r="E100" s="2">
        <v>0.0017808760926</v>
      </c>
      <c r="F100" s="2">
        <v>0</v>
      </c>
      <c r="G100" s="2">
        <v>0.000807543815575814</v>
      </c>
      <c r="H100" s="2">
        <v>0.00214862478379747</v>
      </c>
      <c r="I100" s="2">
        <v>0.00541987699349345</v>
      </c>
      <c r="J100" s="2">
        <v>0</v>
      </c>
      <c r="K100" s="2">
        <v>0</v>
      </c>
      <c r="L100" s="2">
        <v>1.13848671954699</v>
      </c>
      <c r="M100" s="2">
        <v>0</v>
      </c>
      <c r="N100" s="2">
        <v>0.0113228483268795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1.98015956591026</v>
      </c>
    </row>
    <row r="101" spans="1:19">
      <c r="A101" s="5" t="s">
        <v>360</v>
      </c>
      <c r="B101" s="1">
        <v>0.191052091217065</v>
      </c>
      <c r="C101" s="2">
        <v>0</v>
      </c>
      <c r="D101" s="2">
        <v>0.439277465162354</v>
      </c>
      <c r="E101" s="2">
        <v>0</v>
      </c>
      <c r="F101" s="2">
        <v>0</v>
      </c>
      <c r="G101" s="2">
        <v>0.000807543815575814</v>
      </c>
      <c r="H101" s="2">
        <v>0</v>
      </c>
      <c r="I101" s="2">
        <v>0</v>
      </c>
      <c r="J101" s="2">
        <v>0</v>
      </c>
      <c r="K101" s="2">
        <v>0</v>
      </c>
      <c r="L101" s="2">
        <v>1.12090865284655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1.75204575304154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</v>
      </c>
    </row>
    <row r="103" spans="1:19">
      <c r="A103" s="6" t="s">
        <v>362</v>
      </c>
      <c r="B103" s="1">
        <v>0.00342851216613667</v>
      </c>
      <c r="C103" s="2">
        <v>0</v>
      </c>
      <c r="D103" s="2">
        <v>0.338074220300117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0.341502732466254</v>
      </c>
    </row>
    <row r="104" spans="1:19">
      <c r="A104" s="6" t="s">
        <v>363</v>
      </c>
      <c r="B104" s="1">
        <v>0.0878468780527466</v>
      </c>
      <c r="C104" s="2">
        <v>0</v>
      </c>
      <c r="D104" s="2">
        <v>0.0155308885321048</v>
      </c>
      <c r="E104" s="2">
        <v>0</v>
      </c>
      <c r="F104" s="2">
        <v>0</v>
      </c>
      <c r="G104" s="2">
        <v>0.000783704883750698</v>
      </c>
      <c r="H104" s="2">
        <v>0</v>
      </c>
      <c r="I104" s="2">
        <v>0</v>
      </c>
      <c r="J104" s="2">
        <v>0</v>
      </c>
      <c r="K104" s="2">
        <v>0</v>
      </c>
      <c r="L104" s="2">
        <v>0.0180770156802658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0.122238487148868</v>
      </c>
    </row>
    <row r="105" ht="29" spans="1:19">
      <c r="A105" s="6" t="s">
        <v>364</v>
      </c>
      <c r="B105" s="1">
        <v>0.0712290894923902</v>
      </c>
      <c r="C105" s="2">
        <v>0</v>
      </c>
      <c r="D105" s="2">
        <v>0.0721644391972185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0.000286189603520509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0.143679718293129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0.0772814630101622</v>
      </c>
      <c r="C112" s="2">
        <v>0</v>
      </c>
      <c r="D112" s="2">
        <v>0.112334411813907</v>
      </c>
      <c r="E112" s="2">
        <v>0</v>
      </c>
      <c r="F112" s="2">
        <v>0</v>
      </c>
      <c r="G112" s="2">
        <v>0</v>
      </c>
      <c r="H112" s="2">
        <v>0.00214862478379747</v>
      </c>
      <c r="I112" s="2">
        <v>3.95389455193125e-5</v>
      </c>
      <c r="J112" s="2">
        <v>0</v>
      </c>
      <c r="K112" s="2">
        <v>0</v>
      </c>
      <c r="L112" s="2">
        <v>0.017574301047766</v>
      </c>
      <c r="M112" s="2">
        <v>0</v>
      </c>
      <c r="N112" s="2">
        <v>0.00150706352444122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0.210885403125593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</v>
      </c>
    </row>
    <row r="114" spans="1:19">
      <c r="A114" s="4" t="s">
        <v>373</v>
      </c>
      <c r="B114" s="1">
        <v>0.0323916194906375</v>
      </c>
      <c r="C114" s="2">
        <v>0</v>
      </c>
      <c r="D114" s="2">
        <v>0.000620720953964844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0.0034267439368903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0.0364390843814926</v>
      </c>
    </row>
    <row r="115" spans="1:19">
      <c r="A115" s="4" t="s">
        <v>374</v>
      </c>
      <c r="B115" s="1">
        <v>0.0663683607861358</v>
      </c>
      <c r="C115" s="2">
        <v>0</v>
      </c>
      <c r="D115" s="2">
        <v>0.0031518473310132</v>
      </c>
      <c r="E115" s="2">
        <v>0</v>
      </c>
      <c r="F115" s="2">
        <v>0</v>
      </c>
      <c r="G115" s="2">
        <v>1.19194659125581e-5</v>
      </c>
      <c r="H115" s="2">
        <v>0.00220103026632911</v>
      </c>
      <c r="I115" s="2">
        <v>0</v>
      </c>
      <c r="J115" s="2">
        <v>0</v>
      </c>
      <c r="K115" s="2">
        <v>0</v>
      </c>
      <c r="L115" s="2">
        <v>0.0377977387544356</v>
      </c>
      <c r="M115" s="2">
        <v>0</v>
      </c>
      <c r="N115" s="2">
        <v>0.000821451797068215</v>
      </c>
      <c r="O115" s="2">
        <v>0</v>
      </c>
      <c r="P115" s="2">
        <v>0</v>
      </c>
      <c r="Q115" s="2">
        <v>0</v>
      </c>
      <c r="R115" s="2">
        <v>0</v>
      </c>
      <c r="S115" s="2">
        <f t="shared" si="1"/>
        <v>0.110352348400894</v>
      </c>
    </row>
    <row r="116" spans="1:19">
      <c r="A116" s="4" t="s">
        <v>375</v>
      </c>
      <c r="B116" s="1">
        <v>0.198209143946965</v>
      </c>
      <c r="C116" s="2">
        <v>0</v>
      </c>
      <c r="D116" s="2">
        <v>0.00451871989803423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0.0300103690165354</v>
      </c>
      <c r="M116" s="2">
        <v>0</v>
      </c>
      <c r="N116" s="2">
        <v>0.000305873358026125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0.233044106219561</v>
      </c>
    </row>
    <row r="117" spans="1:19">
      <c r="A117" s="5" t="s">
        <v>376</v>
      </c>
      <c r="B117" s="1">
        <v>0.177016754599367</v>
      </c>
      <c r="C117" s="2">
        <v>0</v>
      </c>
      <c r="D117" s="2">
        <v>0.0042131836771707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0.024832596584421</v>
      </c>
      <c r="M117" s="2">
        <v>0</v>
      </c>
      <c r="N117" s="2">
        <v>0.000305873358026125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0.206368408218985</v>
      </c>
    </row>
    <row r="118" spans="1:19">
      <c r="A118" s="5" t="s">
        <v>377</v>
      </c>
      <c r="B118" s="1">
        <v>0.0211923893475981</v>
      </c>
      <c r="C118" s="2">
        <v>0</v>
      </c>
      <c r="D118" s="2">
        <v>0.000305536220863525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0.00517777243211447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0.0266756980005761</v>
      </c>
    </row>
    <row r="119" spans="1:19">
      <c r="A119" s="4" t="s">
        <v>378</v>
      </c>
      <c r="B119" s="1">
        <v>0.0121640868938245</v>
      </c>
      <c r="C119" s="2">
        <v>0</v>
      </c>
      <c r="D119" s="2">
        <v>0.000575694563521798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0.0018527011175275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0.0145924825748738</v>
      </c>
    </row>
    <row r="120" spans="1:19">
      <c r="A120" s="3" t="s">
        <v>379</v>
      </c>
      <c r="B120" s="1">
        <v>2.3420174666821</v>
      </c>
      <c r="C120" s="9">
        <f t="shared" ref="B120:S120" si="2">C3+C17+C31+C59+C71+C76+C86+C100+C114+C115+C116+C119</f>
        <v>0.1825978883256</v>
      </c>
      <c r="D120" s="9">
        <f t="shared" si="2"/>
        <v>0.899273502269999</v>
      </c>
      <c r="E120" s="9">
        <f t="shared" si="2"/>
        <v>0.0017808760926</v>
      </c>
      <c r="F120" s="9">
        <f t="shared" si="2"/>
        <v>0</v>
      </c>
      <c r="G120" s="9">
        <f t="shared" si="2"/>
        <v>0.006406712928</v>
      </c>
      <c r="H120" s="9">
        <f t="shared" si="2"/>
        <v>0.00569254554</v>
      </c>
      <c r="I120" s="9">
        <f t="shared" si="2"/>
        <v>2.8255442905305</v>
      </c>
      <c r="J120" s="9">
        <f t="shared" si="2"/>
        <v>0</v>
      </c>
      <c r="K120" s="9">
        <f t="shared" si="2"/>
        <v>0</v>
      </c>
      <c r="L120" s="9">
        <f t="shared" si="2"/>
        <v>8.4170508817408</v>
      </c>
      <c r="M120" s="9">
        <f t="shared" si="2"/>
        <v>0</v>
      </c>
      <c r="N120" s="9">
        <f t="shared" si="2"/>
        <v>0.01495132542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9">
        <f t="shared" si="2"/>
        <v>0</v>
      </c>
      <c r="S120" s="9">
        <f t="shared" si="2"/>
        <v>14.6953154895296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7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topLeftCell="B1" workbookViewId="0">
      <selection activeCell="D47" sqref="D47"/>
    </sheetView>
  </sheetViews>
  <sheetFormatPr defaultColWidth="9" defaultRowHeight="14.5"/>
  <cols>
    <col min="1" max="1" width="37.0909090909091" style="1" customWidth="1"/>
    <col min="2" max="3" width="12.8181818181818" style="1"/>
    <col min="4" max="4" width="14" style="1"/>
    <col min="5" max="5" width="12.8181818181818" style="1"/>
    <col min="6" max="6" width="9" style="1"/>
    <col min="7" max="7" width="12.8181818181818" style="1"/>
    <col min="8" max="8" width="9" style="1"/>
    <col min="9" max="9" width="11.7272727272727" style="1"/>
    <col min="10" max="10" width="9" style="1"/>
    <col min="11" max="12" width="12.8181818181818" style="1"/>
    <col min="13" max="13" width="9" style="1"/>
    <col min="14" max="14" width="12.8181818181818" style="1"/>
    <col min="15" max="17" width="9" style="1"/>
    <col min="18" max="18" width="12.8181818181818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0.0726612128267859</v>
      </c>
      <c r="C3" s="2">
        <v>0</v>
      </c>
      <c r="D3" s="2">
        <v>0.10663594396666</v>
      </c>
      <c r="E3" s="2">
        <v>0</v>
      </c>
      <c r="F3" s="2">
        <v>0</v>
      </c>
      <c r="G3" s="2">
        <v>0.00023609283984</v>
      </c>
      <c r="H3" s="2">
        <v>0</v>
      </c>
      <c r="I3" s="2">
        <v>0</v>
      </c>
      <c r="J3" s="2">
        <v>0</v>
      </c>
      <c r="K3" s="2">
        <v>0</v>
      </c>
      <c r="L3" s="2">
        <v>0.0622594228766613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0.241792672509947</v>
      </c>
    </row>
    <row r="4" ht="29" spans="1:19">
      <c r="A4" s="5" t="s">
        <v>266</v>
      </c>
      <c r="B4" s="1">
        <v>0.039753568031289</v>
      </c>
      <c r="C4" s="2">
        <v>0</v>
      </c>
      <c r="D4" s="2">
        <v>0.0547857280646294</v>
      </c>
      <c r="E4" s="2">
        <v>0</v>
      </c>
      <c r="F4" s="2">
        <v>0</v>
      </c>
      <c r="G4" s="2">
        <v>0.000196138666944</v>
      </c>
      <c r="H4" s="2">
        <v>0</v>
      </c>
      <c r="I4" s="2">
        <v>0</v>
      </c>
      <c r="J4" s="2">
        <v>0</v>
      </c>
      <c r="K4" s="2">
        <v>0</v>
      </c>
      <c r="L4" s="2">
        <v>0.0620983282217613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0.156833762984624</v>
      </c>
    </row>
    <row r="5" ht="29" spans="1:19">
      <c r="A5" s="6" t="s">
        <v>267</v>
      </c>
      <c r="B5" s="1">
        <v>0.00232918767562571</v>
      </c>
      <c r="C5" s="2">
        <v>0</v>
      </c>
      <c r="D5" s="2">
        <v>0.00173233013887238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0.0418516590945672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0.0459131769090653</v>
      </c>
    </row>
    <row r="6" spans="1:19">
      <c r="A6" s="6" t="s">
        <v>268</v>
      </c>
      <c r="B6" s="1">
        <v>0.0374243803556633</v>
      </c>
      <c r="C6" s="2">
        <v>0</v>
      </c>
      <c r="D6" s="2">
        <v>0.053053397925757</v>
      </c>
      <c r="E6" s="2">
        <v>0</v>
      </c>
      <c r="F6" s="2">
        <v>0</v>
      </c>
      <c r="G6" s="2">
        <v>0.000196138666944</v>
      </c>
      <c r="H6" s="2">
        <v>0</v>
      </c>
      <c r="I6" s="2">
        <v>0</v>
      </c>
      <c r="J6" s="2">
        <v>0</v>
      </c>
      <c r="K6" s="2">
        <v>0</v>
      </c>
      <c r="L6" s="2">
        <v>0.0202466691271942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0.110920586075558</v>
      </c>
    </row>
    <row r="7" spans="1:19">
      <c r="A7" s="7" t="s">
        <v>269</v>
      </c>
      <c r="B7" s="1">
        <v>0.0348591263615617</v>
      </c>
      <c r="C7" s="2">
        <v>0</v>
      </c>
      <c r="D7" s="2">
        <v>0.0495824382656891</v>
      </c>
      <c r="E7" s="2">
        <v>0</v>
      </c>
      <c r="F7" s="2">
        <v>0</v>
      </c>
      <c r="G7" s="2">
        <v>0.00016344888912</v>
      </c>
      <c r="H7" s="2">
        <v>0</v>
      </c>
      <c r="I7" s="2">
        <v>0</v>
      </c>
      <c r="J7" s="2">
        <v>0</v>
      </c>
      <c r="K7" s="2">
        <v>0</v>
      </c>
      <c r="L7" s="2">
        <v>0.0106450615709434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0.0952500750873142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0.0018098417749795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0.0018098417749795</v>
      </c>
    </row>
    <row r="12" spans="1:19">
      <c r="A12" s="7" t="s">
        <v>274</v>
      </c>
      <c r="B12" s="1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</v>
      </c>
    </row>
    <row r="13" spans="1:19">
      <c r="A13" s="7" t="s">
        <v>275</v>
      </c>
      <c r="B13" s="1">
        <v>0.000755412219121945</v>
      </c>
      <c r="C13" s="2">
        <v>0</v>
      </c>
      <c r="D13" s="2">
        <v>0.00347095966006793</v>
      </c>
      <c r="E13" s="2">
        <v>0</v>
      </c>
      <c r="F13" s="2">
        <v>0</v>
      </c>
      <c r="G13" s="2">
        <v>3.2689777824e-5</v>
      </c>
      <c r="H13" s="2">
        <v>0</v>
      </c>
      <c r="I13" s="2">
        <v>0</v>
      </c>
      <c r="J13" s="2">
        <v>0</v>
      </c>
      <c r="K13" s="2">
        <v>0</v>
      </c>
      <c r="L13" s="2">
        <v>0.00960160755625076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0.0138606692132646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0.0329076447954969</v>
      </c>
      <c r="C15" s="2">
        <v>0</v>
      </c>
      <c r="D15" s="2">
        <v>0.0518502159020311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0.084757860697528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0.000314755091300783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0.000314755091300783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0.000314755091300783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0.000314755091300783</v>
      </c>
    </row>
    <row r="26" spans="1:19">
      <c r="A26" s="6" t="s">
        <v>288</v>
      </c>
      <c r="B26" s="1">
        <v>0.000314755091300783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0.000314755091300783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0.0595359255195432</v>
      </c>
      <c r="C31" s="2">
        <v>0</v>
      </c>
      <c r="D31" s="2">
        <v>0.155138038163926</v>
      </c>
      <c r="E31" s="2">
        <v>0</v>
      </c>
      <c r="F31" s="2">
        <v>0</v>
      </c>
      <c r="G31" s="2">
        <v>0.001227682767168</v>
      </c>
      <c r="H31" s="2">
        <v>0</v>
      </c>
      <c r="I31" s="2">
        <v>0</v>
      </c>
      <c r="J31" s="2">
        <v>0</v>
      </c>
      <c r="K31" s="2">
        <v>40.923280944</v>
      </c>
      <c r="L31" s="2">
        <v>6.11107630685925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1">
        <v>0.119408756394792</v>
      </c>
      <c r="S31" s="2">
        <f t="shared" si="0"/>
        <v>47.3696676537047</v>
      </c>
    </row>
    <row r="32" spans="1:19">
      <c r="A32" s="5" t="s">
        <v>294</v>
      </c>
      <c r="B32" s="1">
        <v>0.0306607603459198</v>
      </c>
      <c r="C32" s="2">
        <v>0</v>
      </c>
      <c r="D32" s="2">
        <v>0.0127858297526331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0.0632971364339817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</v>
      </c>
      <c r="S32" s="2">
        <f t="shared" si="0"/>
        <v>0.106743726532535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0.0106974845907853</v>
      </c>
      <c r="C38" s="2">
        <v>0</v>
      </c>
      <c r="D38" s="2">
        <v>0.0293710662793044</v>
      </c>
      <c r="E38" s="2">
        <v>0</v>
      </c>
      <c r="F38" s="2">
        <v>0</v>
      </c>
      <c r="G38" s="2">
        <v>0.001227682767168</v>
      </c>
      <c r="H38" s="2">
        <v>0</v>
      </c>
      <c r="I38" s="2">
        <v>0</v>
      </c>
      <c r="J38" s="2">
        <v>0</v>
      </c>
      <c r="K38" s="2">
        <v>0</v>
      </c>
      <c r="L38" s="2">
        <v>0.140486409235191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0.119408756394792</v>
      </c>
      <c r="S38" s="2">
        <f t="shared" si="0"/>
        <v>0.301191399267241</v>
      </c>
    </row>
    <row r="39" spans="1:19">
      <c r="A39" s="5" t="s">
        <v>301</v>
      </c>
      <c r="B39" s="1">
        <v>0.000546939061784509</v>
      </c>
      <c r="C39" s="2">
        <v>0</v>
      </c>
      <c r="D39" s="2">
        <v>0.00164530832475744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0.00219224738654195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</v>
      </c>
    </row>
    <row r="49" ht="29" spans="1:19">
      <c r="A49" s="5" t="s">
        <v>311</v>
      </c>
      <c r="B49" s="1">
        <v>0.00181776805828381</v>
      </c>
      <c r="C49" s="2">
        <v>0</v>
      </c>
      <c r="D49" s="2">
        <v>0.0141205778715126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0.105876275129937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0.121814621059733</v>
      </c>
    </row>
    <row r="50" spans="1:19">
      <c r="A50" s="5" t="s">
        <v>312</v>
      </c>
      <c r="B50" s="1">
        <v>0.00941056915129231</v>
      </c>
      <c r="C50" s="2">
        <v>0</v>
      </c>
      <c r="D50" s="2">
        <v>0.0931019851238244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40.923280944</v>
      </c>
      <c r="L50" s="2">
        <v>5.69529979730458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46.7210932955797</v>
      </c>
    </row>
    <row r="51" ht="29" spans="1:19">
      <c r="A51" s="5" t="s">
        <v>313</v>
      </c>
      <c r="B51" s="1">
        <v>0.00154429852739155</v>
      </c>
      <c r="C51" s="2">
        <v>0</v>
      </c>
      <c r="D51" s="2">
        <v>0.000574866764071875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0.0950906599252488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0.0972098252167122</v>
      </c>
    </row>
    <row r="52" ht="29" spans="1:19">
      <c r="A52" s="5" t="s">
        <v>314</v>
      </c>
      <c r="B52" s="1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</v>
      </c>
    </row>
    <row r="54" ht="29" spans="1:19">
      <c r="A54" s="5" t="s">
        <v>316</v>
      </c>
      <c r="B54" s="1">
        <v>0.00188211383025846</v>
      </c>
      <c r="C54" s="2">
        <v>0</v>
      </c>
      <c r="D54" s="2">
        <v>0.00278843418894634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0.0110260288303171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0.0156965768495219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0.000337815302866904</v>
      </c>
      <c r="C56" s="2">
        <v>0</v>
      </c>
      <c r="D56" s="2">
        <v>0.000336990861697306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0.00067480616456421</v>
      </c>
    </row>
    <row r="57" spans="1:19">
      <c r="A57" s="5" t="s">
        <v>319</v>
      </c>
      <c r="B57" s="1">
        <v>0.000241296644904931</v>
      </c>
      <c r="C57" s="2">
        <v>0</v>
      </c>
      <c r="D57" s="2">
        <v>0.000280825718081089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0.00052212236298602</v>
      </c>
    </row>
    <row r="58" ht="29" spans="1:19">
      <c r="A58" s="5" t="s">
        <v>320</v>
      </c>
      <c r="B58" s="1">
        <v>0.00239688000605564</v>
      </c>
      <c r="C58" s="2">
        <v>0</v>
      </c>
      <c r="D58" s="2">
        <v>0.000125987646463446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0.00252286765251909</v>
      </c>
    </row>
    <row r="59" ht="29" spans="1:19">
      <c r="A59" s="4" t="s">
        <v>321</v>
      </c>
      <c r="B59" s="1">
        <v>0.0354414232804682</v>
      </c>
      <c r="C59" s="2">
        <v>0.0194202152124291</v>
      </c>
      <c r="D59" s="2">
        <v>0.008866380619865</v>
      </c>
      <c r="E59" s="2">
        <v>0</v>
      </c>
      <c r="F59" s="2">
        <v>0</v>
      </c>
      <c r="G59" s="2">
        <v>4.3586370432e-5</v>
      </c>
      <c r="H59" s="2">
        <v>0</v>
      </c>
      <c r="I59" s="2">
        <v>0</v>
      </c>
      <c r="J59" s="2">
        <v>0</v>
      </c>
      <c r="K59" s="2">
        <v>0</v>
      </c>
      <c r="L59" s="2">
        <v>2.95286502431549</v>
      </c>
      <c r="M59" s="2">
        <v>0</v>
      </c>
      <c r="N59" s="2">
        <v>0.445437567035995</v>
      </c>
      <c r="O59" s="2">
        <v>0</v>
      </c>
      <c r="P59" s="2">
        <v>0</v>
      </c>
      <c r="Q59" s="2">
        <v>0</v>
      </c>
      <c r="R59" s="1">
        <v>0.0325616836052081</v>
      </c>
      <c r="S59" s="2">
        <f t="shared" si="0"/>
        <v>3.49463588043989</v>
      </c>
    </row>
    <row r="60" ht="29" spans="1:19">
      <c r="A60" s="5" t="s">
        <v>322</v>
      </c>
      <c r="B60" s="1">
        <v>0.0354414232804682</v>
      </c>
      <c r="C60" s="2">
        <v>0.0194202152124291</v>
      </c>
      <c r="D60" s="2">
        <v>0.008866380619865</v>
      </c>
      <c r="E60" s="2">
        <v>0</v>
      </c>
      <c r="F60" s="2">
        <v>0</v>
      </c>
      <c r="G60" s="2">
        <v>4.3586370432e-5</v>
      </c>
      <c r="H60" s="2">
        <v>0</v>
      </c>
      <c r="I60" s="2">
        <v>0</v>
      </c>
      <c r="J60" s="2">
        <v>0</v>
      </c>
      <c r="K60" s="2">
        <v>0</v>
      </c>
      <c r="L60" s="2">
        <v>2.95286502431549</v>
      </c>
      <c r="M60" s="2">
        <v>0</v>
      </c>
      <c r="N60" s="2">
        <v>0.445437567035995</v>
      </c>
      <c r="O60" s="2">
        <v>0</v>
      </c>
      <c r="P60" s="2">
        <v>0</v>
      </c>
      <c r="Q60" s="2">
        <v>0</v>
      </c>
      <c r="R60" s="1">
        <v>0.0325616836052081</v>
      </c>
      <c r="S60" s="2">
        <f t="shared" si="0"/>
        <v>3.49463588043989</v>
      </c>
    </row>
    <row r="61" ht="29" spans="1:19">
      <c r="A61" s="6" t="s">
        <v>323</v>
      </c>
      <c r="B61" s="1">
        <v>0.0282209074918603</v>
      </c>
      <c r="C61" s="2">
        <v>0</v>
      </c>
      <c r="D61" s="2">
        <v>0.0072978344213951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1.82807834573024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1.8635970876435</v>
      </c>
    </row>
    <row r="62" spans="1:19">
      <c r="A62" s="7" t="s">
        <v>324</v>
      </c>
      <c r="B62" s="1">
        <v>0.00043497083063903</v>
      </c>
      <c r="C62" s="2">
        <v>0</v>
      </c>
      <c r="D62" s="2">
        <v>0.000661435143933091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1.80854012696039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1.80963653293496</v>
      </c>
    </row>
    <row r="63" ht="29" spans="1:19">
      <c r="A63" s="7" t="s">
        <v>325</v>
      </c>
      <c r="B63" s="1">
        <v>0.0277859366612213</v>
      </c>
      <c r="C63" s="2">
        <v>0</v>
      </c>
      <c r="D63" s="2">
        <v>0.00663639927746201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0.0195382187698501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0.0539605547085334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</v>
      </c>
    </row>
    <row r="67" spans="1:19">
      <c r="A67" s="6" t="s">
        <v>329</v>
      </c>
      <c r="B67" s="1">
        <v>0.0072205157886079</v>
      </c>
      <c r="C67" s="2">
        <v>0</v>
      </c>
      <c r="D67" s="2">
        <v>0.00115278696514053</v>
      </c>
      <c r="E67" s="2">
        <v>0</v>
      </c>
      <c r="F67" s="2">
        <v>0</v>
      </c>
      <c r="G67" s="2">
        <v>4.3586370432e-5</v>
      </c>
      <c r="H67" s="2">
        <v>0</v>
      </c>
      <c r="I67" s="2">
        <v>0</v>
      </c>
      <c r="J67" s="2">
        <v>0</v>
      </c>
      <c r="K67" s="2">
        <v>0</v>
      </c>
      <c r="L67" s="2">
        <v>1.12323797315291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1.13165486227709</v>
      </c>
    </row>
    <row r="68" spans="1:19">
      <c r="A68" s="7" t="s">
        <v>329</v>
      </c>
      <c r="B68" s="1">
        <v>0.0072205157886079</v>
      </c>
      <c r="C68" s="2">
        <v>0</v>
      </c>
      <c r="D68" s="2">
        <v>0.00115278696514053</v>
      </c>
      <c r="E68" s="2">
        <v>0</v>
      </c>
      <c r="F68" s="2">
        <v>0</v>
      </c>
      <c r="G68" s="2">
        <v>4.3586370432e-5</v>
      </c>
      <c r="H68" s="2">
        <v>0</v>
      </c>
      <c r="I68" s="2">
        <v>0</v>
      </c>
      <c r="J68" s="2">
        <v>0</v>
      </c>
      <c r="K68" s="2">
        <v>0</v>
      </c>
      <c r="L68" s="2">
        <v>1.12323797315291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1.13165486227709</v>
      </c>
    </row>
    <row r="69" spans="1:19">
      <c r="A69" s="8" t="s">
        <v>329</v>
      </c>
      <c r="B69" s="1">
        <v>0.00553282896572847</v>
      </c>
      <c r="C69" s="2">
        <v>0</v>
      </c>
      <c r="D69" s="2">
        <v>0.000973254568930119</v>
      </c>
      <c r="E69" s="2">
        <v>0</v>
      </c>
      <c r="F69" s="2">
        <v>0</v>
      </c>
      <c r="G69" s="2">
        <v>4.3586370432e-5</v>
      </c>
      <c r="H69" s="2">
        <v>0</v>
      </c>
      <c r="I69" s="2">
        <v>0</v>
      </c>
      <c r="J69" s="2">
        <v>0</v>
      </c>
      <c r="K69" s="2">
        <v>0</v>
      </c>
      <c r="L69" s="2">
        <v>1.0976001249498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1.10414979485489</v>
      </c>
    </row>
    <row r="70" ht="43.5" spans="1:19">
      <c r="A70" s="8" t="s">
        <v>330</v>
      </c>
      <c r="B70" s="1">
        <v>0.00168768682287944</v>
      </c>
      <c r="C70" s="2">
        <v>0</v>
      </c>
      <c r="D70" s="2">
        <v>0.00017953239621041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0.0256378482031061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0.0275050674221959</v>
      </c>
    </row>
    <row r="71" ht="29" spans="1:19">
      <c r="A71" s="4" t="s">
        <v>331</v>
      </c>
      <c r="B71" s="1">
        <v>0.0055869028705889</v>
      </c>
      <c r="C71" s="2">
        <v>0</v>
      </c>
      <c r="D71" s="2">
        <v>0.00360639638001614</v>
      </c>
      <c r="E71" s="2">
        <v>0</v>
      </c>
      <c r="F71" s="2">
        <v>0</v>
      </c>
      <c r="G71" s="2">
        <v>5.8115160576e-5</v>
      </c>
      <c r="H71" s="2">
        <v>0</v>
      </c>
      <c r="I71" s="2">
        <v>0</v>
      </c>
      <c r="J71" s="2">
        <v>0</v>
      </c>
      <c r="K71" s="2">
        <v>0</v>
      </c>
      <c r="L71" s="2">
        <v>0.00479988846758618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0.0140513028787672</v>
      </c>
    </row>
    <row r="72" spans="1:19">
      <c r="A72" s="5" t="s">
        <v>332</v>
      </c>
      <c r="B72" s="1">
        <v>0.00510408410399479</v>
      </c>
      <c r="C72" s="2">
        <v>0</v>
      </c>
      <c r="D72" s="2">
        <v>0.00266778841386347</v>
      </c>
      <c r="E72" s="2">
        <v>0</v>
      </c>
      <c r="F72" s="2">
        <v>0</v>
      </c>
      <c r="G72" s="2">
        <v>5.8115160576e-5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0.00782998767843426</v>
      </c>
    </row>
    <row r="73" spans="1:19">
      <c r="A73" s="5" t="s">
        <v>333</v>
      </c>
      <c r="B73" s="1">
        <v>0.000482818766594103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0.000482818766594103</v>
      </c>
    </row>
    <row r="74" ht="29" spans="1:19">
      <c r="A74" s="5" t="s">
        <v>334</v>
      </c>
      <c r="B74" s="1">
        <v>0</v>
      </c>
      <c r="C74" s="2">
        <v>0</v>
      </c>
      <c r="D74" s="2">
        <v>0.000692932055548952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0.000692932055548952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</v>
      </c>
    </row>
    <row r="76" spans="1:19">
      <c r="A76" s="4" t="s">
        <v>336</v>
      </c>
      <c r="B76" s="1">
        <v>0.0457024392568736</v>
      </c>
      <c r="C76" s="2">
        <v>0</v>
      </c>
      <c r="D76" s="2">
        <v>0.166650159359523</v>
      </c>
      <c r="E76" s="2">
        <v>0</v>
      </c>
      <c r="F76" s="2">
        <v>0</v>
      </c>
      <c r="G76" s="2">
        <v>9.08049384e-5</v>
      </c>
      <c r="H76" s="2">
        <v>0</v>
      </c>
      <c r="I76" s="2">
        <v>0</v>
      </c>
      <c r="J76" s="2">
        <v>0</v>
      </c>
      <c r="K76" s="2">
        <v>0</v>
      </c>
      <c r="L76" s="2">
        <v>0.00235234808575448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0.214795751640551</v>
      </c>
    </row>
    <row r="77" spans="1:19">
      <c r="A77" s="5" t="s">
        <v>337</v>
      </c>
      <c r="B77" s="1">
        <v>0.0147620137820066</v>
      </c>
      <c r="C77" s="2">
        <v>0</v>
      </c>
      <c r="D77" s="2">
        <v>0.047239068041469</v>
      </c>
      <c r="E77" s="2">
        <v>0</v>
      </c>
      <c r="F77" s="2">
        <v>0</v>
      </c>
      <c r="G77" s="2">
        <v>9.08049384e-5</v>
      </c>
      <c r="H77" s="2">
        <v>0</v>
      </c>
      <c r="I77" s="2">
        <v>0</v>
      </c>
      <c r="J77" s="2">
        <v>0</v>
      </c>
      <c r="K77" s="2">
        <v>0</v>
      </c>
      <c r="L77" s="2">
        <v>9.88535382340401e-5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0.0621907403001097</v>
      </c>
    </row>
    <row r="78" spans="1:19">
      <c r="A78" s="5" t="s">
        <v>338</v>
      </c>
      <c r="B78" s="1">
        <v>0.030940425474867</v>
      </c>
      <c r="C78" s="2">
        <v>0</v>
      </c>
      <c r="D78" s="2">
        <v>0.119411091318054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0.00225349454752044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0.152605011340441</v>
      </c>
    </row>
    <row r="79" spans="1:19">
      <c r="A79" s="6" t="s">
        <v>339</v>
      </c>
      <c r="B79" s="1">
        <v>0.030940425474867</v>
      </c>
      <c r="C79" s="2">
        <v>0</v>
      </c>
      <c r="D79" s="2">
        <v>0.119411091318054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0.00225349454752044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0.152605011340441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0.0213403951901932</v>
      </c>
      <c r="C86" s="2">
        <v>0</v>
      </c>
      <c r="D86" s="2">
        <v>0.012557818661244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0.00319077253966541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0.0370889863911026</v>
      </c>
    </row>
    <row r="87" ht="29" spans="1:19">
      <c r="A87" s="5" t="s">
        <v>346</v>
      </c>
      <c r="B87" s="1">
        <v>0.000535083655211333</v>
      </c>
      <c r="C87" s="2">
        <v>0</v>
      </c>
      <c r="D87" s="2">
        <v>8.50416613628259e-5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0.000620125316574159</v>
      </c>
    </row>
    <row r="88" ht="29" spans="1:19">
      <c r="A88" s="5" t="s">
        <v>347</v>
      </c>
      <c r="B88" s="1">
        <v>0.010418393522056</v>
      </c>
      <c r="C88" s="2">
        <v>0</v>
      </c>
      <c r="D88" s="2">
        <v>0.00907740992769127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0.000818287622048444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0.0203140910717957</v>
      </c>
    </row>
    <row r="89" spans="1:19">
      <c r="A89" s="6" t="s">
        <v>348</v>
      </c>
      <c r="B89" s="1">
        <v>0.0101823272035804</v>
      </c>
      <c r="C89" s="2">
        <v>0</v>
      </c>
      <c r="D89" s="2">
        <v>0.00903646394259065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0.000818287622048444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0.0200370787682195</v>
      </c>
    </row>
    <row r="90" spans="1:19">
      <c r="A90" s="6" t="s">
        <v>349</v>
      </c>
      <c r="B90" s="1">
        <v>0.000236066318475588</v>
      </c>
      <c r="C90" s="2">
        <v>0</v>
      </c>
      <c r="D90" s="2">
        <v>4.09459851006199e-5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0.000277012303576208</v>
      </c>
    </row>
    <row r="91" ht="29" spans="1:19">
      <c r="A91" s="7" t="s">
        <v>350</v>
      </c>
      <c r="B91" s="1">
        <v>0.000236066318475588</v>
      </c>
      <c r="C91" s="2">
        <v>0</v>
      </c>
      <c r="D91" s="2">
        <v>4.09459851006199e-5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0.000277012303576208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0.000236066318475588</v>
      </c>
      <c r="C93" s="2">
        <v>0</v>
      </c>
      <c r="D93" s="2">
        <v>4.09459851006199e-5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0.000277012303576208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0.0103869180129259</v>
      </c>
      <c r="C99" s="2">
        <v>0</v>
      </c>
      <c r="D99" s="2">
        <v>0.00339536707218987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0.0022443414421284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0.0160266265272442</v>
      </c>
    </row>
    <row r="100" spans="1:19">
      <c r="A100" s="4" t="s">
        <v>359</v>
      </c>
      <c r="B100" s="1">
        <v>0.0498257309529142</v>
      </c>
      <c r="C100" s="2">
        <v>0.00239493113397093</v>
      </c>
      <c r="D100" s="2">
        <v>0.110333681390363</v>
      </c>
      <c r="E100" s="2">
        <v>0.0037637712882</v>
      </c>
      <c r="F100" s="2">
        <v>0</v>
      </c>
      <c r="G100" s="2">
        <v>0.000159816691584</v>
      </c>
      <c r="H100" s="2">
        <v>0</v>
      </c>
      <c r="I100" s="2">
        <v>0.0366993304449</v>
      </c>
      <c r="J100" s="2">
        <v>0</v>
      </c>
      <c r="K100" s="2">
        <v>0</v>
      </c>
      <c r="L100" s="2">
        <v>3.10378874850377</v>
      </c>
      <c r="M100" s="2">
        <v>0</v>
      </c>
      <c r="N100" s="2">
        <v>0.0127616567240048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3.31972766712971</v>
      </c>
    </row>
    <row r="101" spans="1:19">
      <c r="A101" s="5" t="s">
        <v>360</v>
      </c>
      <c r="B101" s="1">
        <v>0.0311529904810765</v>
      </c>
      <c r="C101" s="2">
        <v>0</v>
      </c>
      <c r="D101" s="2">
        <v>0.0746791774412075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3.08869161647014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3.19452378439242</v>
      </c>
    </row>
    <row r="102" spans="1:19">
      <c r="A102" s="6" t="s">
        <v>361</v>
      </c>
      <c r="B102" s="1">
        <v>0.00190538168079977</v>
      </c>
      <c r="C102" s="2">
        <v>0</v>
      </c>
      <c r="D102" s="2">
        <v>0.0198965990677397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0.0218019807485395</v>
      </c>
    </row>
    <row r="103" spans="1:19">
      <c r="A103" s="6" t="s">
        <v>362</v>
      </c>
      <c r="B103" s="1">
        <v>0.0025722652690797</v>
      </c>
      <c r="C103" s="2">
        <v>0</v>
      </c>
      <c r="D103" s="2">
        <v>0.00703641005498345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0.00960867532406315</v>
      </c>
    </row>
    <row r="104" spans="1:19">
      <c r="A104" s="6" t="s">
        <v>363</v>
      </c>
      <c r="B104" s="1">
        <v>0.0101779138116055</v>
      </c>
      <c r="C104" s="2">
        <v>0</v>
      </c>
      <c r="D104" s="2">
        <v>0.0197013182157213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0.00210155299801256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0.0319807850253393</v>
      </c>
    </row>
    <row r="105" ht="29" spans="1:19">
      <c r="A105" s="6" t="s">
        <v>364</v>
      </c>
      <c r="B105" s="1">
        <v>0.0115593155301854</v>
      </c>
      <c r="C105" s="2">
        <v>0</v>
      </c>
      <c r="D105" s="2">
        <v>0.0225202918053409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0.0340796073355263</v>
      </c>
    </row>
    <row r="106" spans="1:19">
      <c r="A106" s="6" t="s">
        <v>365</v>
      </c>
      <c r="B106" s="1">
        <v>0.00493811418940608</v>
      </c>
      <c r="C106" s="2">
        <v>0</v>
      </c>
      <c r="D106" s="2">
        <v>0.0055245582974221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3.08423771538637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3.0947003878732</v>
      </c>
    </row>
    <row r="107" ht="29" spans="1:19">
      <c r="A107" s="7" t="s">
        <v>366</v>
      </c>
      <c r="B107" s="1">
        <v>0.000952690840399889</v>
      </c>
      <c r="C107" s="2">
        <v>0</v>
      </c>
      <c r="D107" s="2">
        <v>0.00100160178938439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0.00195429262978428</v>
      </c>
    </row>
    <row r="108" spans="1:19">
      <c r="A108" s="7" t="s">
        <v>367</v>
      </c>
      <c r="B108" s="1">
        <v>0.0039854233490062</v>
      </c>
      <c r="C108" s="2">
        <v>0</v>
      </c>
      <c r="D108" s="2">
        <v>0.00452295650803771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3.08396678346676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3.0924751633238</v>
      </c>
    </row>
    <row r="109" spans="1:19">
      <c r="A109" s="7" t="s">
        <v>368</v>
      </c>
      <c r="B109" s="1">
        <v>0</v>
      </c>
      <c r="C109" s="2">
        <v>0</v>
      </c>
      <c r="D109" s="2">
        <v>-8.67361737988404e-19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0.000270931919604145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0.000270931919604144</v>
      </c>
    </row>
    <row r="110" spans="1:19">
      <c r="A110" s="5" t="s">
        <v>369</v>
      </c>
      <c r="B110" s="1">
        <v>0.00174659987406646</v>
      </c>
      <c r="C110" s="2">
        <v>0</v>
      </c>
      <c r="D110" s="2">
        <v>0.00421743646536385</v>
      </c>
      <c r="E110" s="2">
        <v>0.00373264001203623</v>
      </c>
      <c r="F110" s="2">
        <v>0</v>
      </c>
      <c r="G110" s="2">
        <v>3.632197536e-6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0.00970030854900254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0.0163545260935314</v>
      </c>
      <c r="C112" s="2">
        <v>0.00239493113397093</v>
      </c>
      <c r="D112" s="2">
        <v>0.0308638236923826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0.014419802234621</v>
      </c>
      <c r="M112" s="2">
        <v>0</v>
      </c>
      <c r="N112" s="2">
        <v>0.01263040922661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0.0766634923811159</v>
      </c>
    </row>
    <row r="113" spans="1:19">
      <c r="A113" s="5" t="s">
        <v>372</v>
      </c>
      <c r="B113" s="1">
        <v>0.000571614504239935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0.000571614504239935</v>
      </c>
    </row>
    <row r="114" spans="1:19">
      <c r="A114" s="4" t="s">
        <v>373</v>
      </c>
      <c r="B114" s="1">
        <v>0.010827575140747</v>
      </c>
      <c r="C114" s="2">
        <v>0</v>
      </c>
      <c r="D114" s="2">
        <v>0.000444106453783647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0.000834763211754118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0.0121064448062847</v>
      </c>
    </row>
    <row r="115" spans="1:19">
      <c r="A115" s="4" t="s">
        <v>374</v>
      </c>
      <c r="B115" s="1">
        <v>0.0180039912224048</v>
      </c>
      <c r="C115" s="2">
        <v>0</v>
      </c>
      <c r="D115" s="2">
        <v>0.00176382705048824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0.00401089078279226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0.0237787090556853</v>
      </c>
    </row>
    <row r="116" spans="1:19">
      <c r="A116" s="4" t="s">
        <v>375</v>
      </c>
      <c r="B116" s="1">
        <v>0.0443332546097155</v>
      </c>
      <c r="C116" s="2">
        <v>0</v>
      </c>
      <c r="D116" s="2">
        <v>0.000809470628527639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0.00372531389456059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0.0488680391328037</v>
      </c>
    </row>
    <row r="117" spans="1:19">
      <c r="A117" s="5" t="s">
        <v>376</v>
      </c>
      <c r="B117" s="1">
        <v>0.0370151987369722</v>
      </c>
      <c r="C117" s="2">
        <v>0</v>
      </c>
      <c r="D117" s="2">
        <v>0.000629938232317229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0.00347634942789708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0.0411214863971865</v>
      </c>
    </row>
    <row r="118" spans="1:19">
      <c r="A118" s="5" t="s">
        <v>377</v>
      </c>
      <c r="B118" s="1">
        <v>0.00731805587274334</v>
      </c>
      <c r="C118" s="2">
        <v>0</v>
      </c>
      <c r="D118" s="2">
        <v>0.00017953239621041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0.000248964466663509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0.00774655273561726</v>
      </c>
    </row>
    <row r="119" spans="1:19">
      <c r="A119" s="4" t="s">
        <v>378</v>
      </c>
      <c r="B119" s="1">
        <v>0.0042964069962557</v>
      </c>
      <c r="C119" s="2">
        <v>0</v>
      </c>
      <c r="D119" s="2">
        <v>0.000245675910603719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0.00133818400831636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0.00588026691517578</v>
      </c>
    </row>
    <row r="120" spans="1:19">
      <c r="A120" s="3" t="s">
        <v>379</v>
      </c>
      <c r="B120" s="1">
        <v>0.367870012957791</v>
      </c>
      <c r="C120" s="9">
        <f t="shared" ref="B120:S120" si="2">C3+C17+C31+C59+C71+C76+C86+C100+C114+C115+C116+C119</f>
        <v>0.0218151463464</v>
      </c>
      <c r="D120" s="9">
        <f t="shared" si="2"/>
        <v>0.567051498585</v>
      </c>
      <c r="E120" s="9">
        <f t="shared" si="2"/>
        <v>0.0037637712882</v>
      </c>
      <c r="F120" s="9">
        <f t="shared" si="2"/>
        <v>0</v>
      </c>
      <c r="G120" s="9">
        <f t="shared" si="2"/>
        <v>0.001816098768</v>
      </c>
      <c r="H120" s="9">
        <f t="shared" si="2"/>
        <v>0</v>
      </c>
      <c r="I120" s="9">
        <f t="shared" si="2"/>
        <v>0.0366993304449</v>
      </c>
      <c r="J120" s="9">
        <f t="shared" si="2"/>
        <v>0</v>
      </c>
      <c r="K120" s="9">
        <f t="shared" si="2"/>
        <v>40.923280944</v>
      </c>
      <c r="L120" s="9">
        <f t="shared" si="2"/>
        <v>12.2502416635456</v>
      </c>
      <c r="M120" s="9">
        <f t="shared" si="2"/>
        <v>0</v>
      </c>
      <c r="N120" s="9">
        <f t="shared" si="2"/>
        <v>0.45819922376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0.15197044</v>
      </c>
      <c r="S120" s="9">
        <f t="shared" si="2"/>
        <v>54.7827081296959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70" zoomScaleNormal="70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1.7272727272727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0.570839434792289</v>
      </c>
      <c r="C3" s="2">
        <v>0</v>
      </c>
      <c r="D3" s="2">
        <v>0.420058512300866</v>
      </c>
      <c r="E3" s="2">
        <v>0</v>
      </c>
      <c r="F3" s="2">
        <v>0</v>
      </c>
      <c r="G3" s="2">
        <v>0.00583684516170481</v>
      </c>
      <c r="H3" s="2">
        <v>0</v>
      </c>
      <c r="I3" s="2">
        <v>0.0044939436894</v>
      </c>
      <c r="J3" s="2">
        <v>0</v>
      </c>
      <c r="K3" s="2">
        <v>0</v>
      </c>
      <c r="L3" s="2">
        <v>0.220025698668553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1.22125443461281</v>
      </c>
    </row>
    <row r="4" ht="29" spans="1:19">
      <c r="A4" s="5" t="s">
        <v>266</v>
      </c>
      <c r="B4" s="1">
        <v>0.562304001467348</v>
      </c>
      <c r="C4" s="2">
        <v>0</v>
      </c>
      <c r="D4" s="2">
        <v>0.42005526775394</v>
      </c>
      <c r="E4" s="2">
        <v>0</v>
      </c>
      <c r="F4" s="2">
        <v>0</v>
      </c>
      <c r="G4" s="2">
        <v>0.00583684516170481</v>
      </c>
      <c r="H4" s="2">
        <v>0</v>
      </c>
      <c r="I4" s="2">
        <v>0.0044939436894</v>
      </c>
      <c r="J4" s="2">
        <v>0</v>
      </c>
      <c r="K4" s="2">
        <v>0</v>
      </c>
      <c r="L4" s="2">
        <v>0.219633659055792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1.21232371712818</v>
      </c>
    </row>
    <row r="5" ht="29" spans="1:19">
      <c r="A5" s="6" t="s">
        <v>267</v>
      </c>
      <c r="B5" s="1">
        <v>0.293604126406857</v>
      </c>
      <c r="C5" s="2">
        <v>0</v>
      </c>
      <c r="D5" s="2">
        <v>0.197073780275552</v>
      </c>
      <c r="E5" s="2">
        <v>0</v>
      </c>
      <c r="F5" s="2">
        <v>0</v>
      </c>
      <c r="G5" s="2">
        <v>0.00121249927843662</v>
      </c>
      <c r="H5" s="2">
        <v>0</v>
      </c>
      <c r="I5" s="2">
        <v>0.0044939436894</v>
      </c>
      <c r="J5" s="2">
        <v>0</v>
      </c>
      <c r="K5" s="2">
        <v>0</v>
      </c>
      <c r="L5" s="2">
        <v>0.0877291310594125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0.584113480709658</v>
      </c>
    </row>
    <row r="6" spans="1:19">
      <c r="A6" s="6" t="s">
        <v>268</v>
      </c>
      <c r="B6" s="1">
        <v>0.21242513500038</v>
      </c>
      <c r="C6" s="2">
        <v>0</v>
      </c>
      <c r="D6" s="2">
        <v>0.167950727069207</v>
      </c>
      <c r="E6" s="2">
        <v>0</v>
      </c>
      <c r="F6" s="2">
        <v>0</v>
      </c>
      <c r="G6" s="2">
        <v>0.00462434588326819</v>
      </c>
      <c r="H6" s="2">
        <v>0</v>
      </c>
      <c r="I6" s="2">
        <v>0</v>
      </c>
      <c r="J6" s="2">
        <v>0</v>
      </c>
      <c r="K6" s="2">
        <v>0</v>
      </c>
      <c r="L6" s="2">
        <v>0.131562893476688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0.516563101429543</v>
      </c>
    </row>
    <row r="7" spans="1:19">
      <c r="A7" s="7" t="s">
        <v>269</v>
      </c>
      <c r="B7" s="1">
        <v>0.116133623118142</v>
      </c>
      <c r="C7" s="2">
        <v>0</v>
      </c>
      <c r="D7" s="2">
        <v>0.127273842259945</v>
      </c>
      <c r="E7" s="2">
        <v>0</v>
      </c>
      <c r="F7" s="2">
        <v>0</v>
      </c>
      <c r="G7" s="2">
        <v>0.00450700724341949</v>
      </c>
      <c r="H7" s="2">
        <v>0</v>
      </c>
      <c r="I7" s="2">
        <v>0</v>
      </c>
      <c r="J7" s="2">
        <v>0</v>
      </c>
      <c r="K7" s="2">
        <v>0</v>
      </c>
      <c r="L7" s="2">
        <v>0.0109528400384222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0.258867312659928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0.0557943909985344</v>
      </c>
      <c r="C11" s="2">
        <v>0</v>
      </c>
      <c r="D11" s="2">
        <v>0.0195256833997081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0.0514486651813323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0.126768739579575</v>
      </c>
    </row>
    <row r="12" spans="1:19">
      <c r="A12" s="7" t="s">
        <v>274</v>
      </c>
      <c r="B12" s="1">
        <v>0.00864628310838214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0.0687805497759652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0.0774268328843473</v>
      </c>
    </row>
    <row r="13" spans="1:19">
      <c r="A13" s="7" t="s">
        <v>275</v>
      </c>
      <c r="B13" s="1">
        <v>0.0318508377753219</v>
      </c>
      <c r="C13" s="2">
        <v>0</v>
      </c>
      <c r="D13" s="2">
        <v>0.0211512014095542</v>
      </c>
      <c r="E13" s="2">
        <v>0</v>
      </c>
      <c r="F13" s="2">
        <v>0</v>
      </c>
      <c r="G13" s="2">
        <v>0.000117338639848704</v>
      </c>
      <c r="H13" s="2">
        <v>0</v>
      </c>
      <c r="I13" s="2">
        <v>0</v>
      </c>
      <c r="J13" s="2">
        <v>0</v>
      </c>
      <c r="K13" s="2">
        <v>0</v>
      </c>
      <c r="L13" s="2">
        <v>0.000380838480967788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0.0535002163056926</v>
      </c>
    </row>
    <row r="14" spans="1:19">
      <c r="A14" s="6" t="s">
        <v>276</v>
      </c>
      <c r="B14" s="1">
        <v>0.0562747400601112</v>
      </c>
      <c r="C14" s="2">
        <v>0</v>
      </c>
      <c r="D14" s="2">
        <v>0.0550307604091807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0.000341634519691709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0.111647134988984</v>
      </c>
    </row>
    <row r="15" spans="1:19">
      <c r="A15" s="5" t="s">
        <v>277</v>
      </c>
      <c r="B15" s="1">
        <v>0.00853543332494135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0.000392039612760977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0.00892747293770233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0.00827678383024616</v>
      </c>
      <c r="C17" s="2">
        <v>0</v>
      </c>
      <c r="D17" s="2">
        <v>0.0380163563300731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0.0117705226593236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0.0580636628196429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</v>
      </c>
    </row>
    <row r="25" spans="1:19">
      <c r="A25" s="5" t="s">
        <v>287</v>
      </c>
      <c r="B25" s="1">
        <v>0.00827678383024616</v>
      </c>
      <c r="C25" s="2">
        <v>0</v>
      </c>
      <c r="D25" s="2">
        <v>0.0380163563300731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0.0117705226593236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0.0580636628196429</v>
      </c>
    </row>
    <row r="26" spans="1:19">
      <c r="A26" s="6" t="s">
        <v>288</v>
      </c>
      <c r="B26" s="1">
        <v>0.00827678383024616</v>
      </c>
      <c r="C26" s="2">
        <v>0</v>
      </c>
      <c r="D26" s="2">
        <v>0.0380163563300731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0.0117705226593236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0.0580636628196429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0.253993803790679</v>
      </c>
      <c r="C31" s="2">
        <v>0.00318389516098699</v>
      </c>
      <c r="D31" s="2">
        <v>0.124885855722527</v>
      </c>
      <c r="E31" s="2">
        <v>0</v>
      </c>
      <c r="F31" s="2">
        <v>0</v>
      </c>
      <c r="G31" s="2">
        <v>0.00319221274049938</v>
      </c>
      <c r="H31" s="2">
        <v>0</v>
      </c>
      <c r="I31" s="2">
        <v>0</v>
      </c>
      <c r="J31" s="2">
        <v>0</v>
      </c>
      <c r="K31" s="2">
        <v>0</v>
      </c>
      <c r="L31" s="2">
        <v>2.1827533514034</v>
      </c>
      <c r="M31" s="2">
        <v>0</v>
      </c>
      <c r="N31" s="2">
        <v>0.0382546242545813</v>
      </c>
      <c r="O31" s="2">
        <v>0</v>
      </c>
      <c r="P31" s="2">
        <v>0</v>
      </c>
      <c r="Q31" s="2">
        <v>0</v>
      </c>
      <c r="R31" s="1">
        <v>0.12987012</v>
      </c>
      <c r="S31" s="2">
        <f t="shared" si="0"/>
        <v>2.73613386307267</v>
      </c>
    </row>
    <row r="32" spans="1:19">
      <c r="A32" s="5" t="s">
        <v>294</v>
      </c>
      <c r="B32" s="1">
        <v>0.137564195551409</v>
      </c>
      <c r="C32" s="2">
        <v>0.000426826525204777</v>
      </c>
      <c r="D32" s="2">
        <v>0.0821592956418391</v>
      </c>
      <c r="E32" s="2">
        <v>0</v>
      </c>
      <c r="F32" s="2">
        <v>0</v>
      </c>
      <c r="G32" s="2">
        <v>0.00288100736254819</v>
      </c>
      <c r="H32" s="2">
        <v>0</v>
      </c>
      <c r="I32" s="2">
        <v>0</v>
      </c>
      <c r="J32" s="2">
        <v>0</v>
      </c>
      <c r="K32" s="2">
        <v>0</v>
      </c>
      <c r="L32" s="2">
        <v>0.828695770329874</v>
      </c>
      <c r="M32" s="2">
        <v>0</v>
      </c>
      <c r="N32" s="2">
        <v>0.0374014589477017</v>
      </c>
      <c r="O32" s="2">
        <v>0</v>
      </c>
      <c r="P32" s="2">
        <v>0</v>
      </c>
      <c r="Q32" s="2">
        <v>0</v>
      </c>
      <c r="R32" s="1">
        <v>0.12987012</v>
      </c>
      <c r="S32" s="2">
        <f t="shared" si="0"/>
        <v>1.21899867435858</v>
      </c>
    </row>
    <row r="33" spans="1:19">
      <c r="A33" s="5" t="s">
        <v>295</v>
      </c>
      <c r="B33" s="1">
        <v>0.00712061364638346</v>
      </c>
      <c r="C33" s="2">
        <v>0</v>
      </c>
      <c r="D33" s="2">
        <v>0.00055229784873027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0.00767291149511373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</v>
      </c>
    </row>
    <row r="40" ht="29" spans="1:19">
      <c r="A40" s="5" t="s">
        <v>302</v>
      </c>
      <c r="B40" s="1">
        <v>0.000946890112550992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0.00014735261018705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0.00109424272273804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0.00279204491250528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0.00279204491250528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0.0198089411545668</v>
      </c>
      <c r="C46" s="2">
        <v>0</v>
      </c>
      <c r="D46" s="2">
        <v>0.00700020887788246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0.634953879317573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0.661763029350022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0.00223466066562034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0.00223466066562034</v>
      </c>
    </row>
    <row r="49" ht="29" spans="1:19">
      <c r="A49" s="5" t="s">
        <v>311</v>
      </c>
      <c r="B49" s="1">
        <v>0.0316261297592032</v>
      </c>
      <c r="C49" s="2">
        <v>0</v>
      </c>
      <c r="D49" s="2">
        <v>0.0216726999194517</v>
      </c>
      <c r="E49" s="2">
        <v>0</v>
      </c>
      <c r="F49" s="2">
        <v>0</v>
      </c>
      <c r="G49" s="2">
        <v>0.000311205377951196</v>
      </c>
      <c r="H49" s="2">
        <v>0</v>
      </c>
      <c r="I49" s="2">
        <v>0</v>
      </c>
      <c r="J49" s="2">
        <v>0</v>
      </c>
      <c r="K49" s="2">
        <v>0</v>
      </c>
      <c r="L49" s="2">
        <v>0.477743953610087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0.531353988666693</v>
      </c>
    </row>
    <row r="50" spans="1:19">
      <c r="A50" s="5" t="s">
        <v>312</v>
      </c>
      <c r="B50" s="1">
        <v>0.00321942638267336</v>
      </c>
      <c r="C50" s="2">
        <v>0</v>
      </c>
      <c r="D50" s="2">
        <v>0.00132751109423722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0.0206944302151008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0.0252413676920114</v>
      </c>
    </row>
    <row r="51" ht="29" spans="1:19">
      <c r="A51" s="5" t="s">
        <v>313</v>
      </c>
      <c r="B51" s="1">
        <v>0.004772326167257</v>
      </c>
      <c r="C51" s="2">
        <v>0</v>
      </c>
      <c r="D51" s="2">
        <v>0.0012210440390603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0.00478800299594805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0.0107813732022654</v>
      </c>
    </row>
    <row r="52" ht="29" spans="1:19">
      <c r="A52" s="5" t="s">
        <v>314</v>
      </c>
      <c r="B52" s="1">
        <v>0.0110596765145956</v>
      </c>
      <c r="C52" s="2">
        <v>0</v>
      </c>
      <c r="D52" s="2">
        <v>0.000958203496592275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0.0232951081013891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0.035312988112577</v>
      </c>
    </row>
    <row r="53" spans="1:19">
      <c r="A53" s="5" t="s">
        <v>315</v>
      </c>
      <c r="B53" s="1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0.00272889379385368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0.00272889379385368</v>
      </c>
    </row>
    <row r="54" ht="29" spans="1:19">
      <c r="A54" s="5" t="s">
        <v>316</v>
      </c>
      <c r="B54" s="1">
        <v>0.0112869301416078</v>
      </c>
      <c r="C54" s="2">
        <v>0</v>
      </c>
      <c r="D54" s="2">
        <v>0.00180661284253335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0.00715904045077604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0.0202525834349172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0.022876865119232</v>
      </c>
      <c r="C56" s="2">
        <v>0.00275706863578221</v>
      </c>
      <c r="D56" s="2">
        <v>0.00818798196219996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0.179754875066104</v>
      </c>
      <c r="M56" s="2">
        <v>0</v>
      </c>
      <c r="N56" s="2">
        <v>0.000853165306879604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0.214429956090198</v>
      </c>
    </row>
    <row r="57" spans="1:19">
      <c r="A57" s="5" t="s">
        <v>319</v>
      </c>
      <c r="B57" s="1">
        <v>0.00147714857557954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0.00147714857557954</v>
      </c>
    </row>
    <row r="58" ht="29" spans="1:19">
      <c r="A58" s="5" t="s">
        <v>320</v>
      </c>
      <c r="B58" s="1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</v>
      </c>
    </row>
    <row r="59" ht="29" spans="1:19">
      <c r="A59" s="4" t="s">
        <v>321</v>
      </c>
      <c r="B59" s="1">
        <v>0.127735900451611</v>
      </c>
      <c r="C59" s="2">
        <v>0.031895303736613</v>
      </c>
      <c r="D59" s="2">
        <v>0.0152071914414144</v>
      </c>
      <c r="E59" s="2">
        <v>0</v>
      </c>
      <c r="F59" s="2">
        <v>0</v>
      </c>
      <c r="G59" s="2">
        <v>0.00381801881969248</v>
      </c>
      <c r="H59" s="2">
        <v>0</v>
      </c>
      <c r="I59" s="2">
        <v>0</v>
      </c>
      <c r="J59" s="2">
        <v>0</v>
      </c>
      <c r="K59" s="2">
        <v>0</v>
      </c>
      <c r="L59" s="2">
        <v>2.53519883013081</v>
      </c>
      <c r="M59" s="2">
        <v>0</v>
      </c>
      <c r="N59" s="2">
        <v>0.0158584092190934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2.72971365379923</v>
      </c>
    </row>
    <row r="60" ht="29" spans="1:19">
      <c r="A60" s="5" t="s">
        <v>322</v>
      </c>
      <c r="B60" s="1">
        <v>0.127735900451611</v>
      </c>
      <c r="C60" s="2">
        <v>0.031895303736613</v>
      </c>
      <c r="D60" s="2">
        <v>0.0152071914414144</v>
      </c>
      <c r="E60" s="2">
        <v>0</v>
      </c>
      <c r="F60" s="2">
        <v>0</v>
      </c>
      <c r="G60" s="2">
        <v>0.00381801881969248</v>
      </c>
      <c r="H60" s="2">
        <v>0</v>
      </c>
      <c r="I60" s="2">
        <v>0</v>
      </c>
      <c r="J60" s="2">
        <v>0</v>
      </c>
      <c r="K60" s="2">
        <v>0</v>
      </c>
      <c r="L60" s="2">
        <v>2.53519883013081</v>
      </c>
      <c r="M60" s="2">
        <v>0</v>
      </c>
      <c r="N60" s="2">
        <v>0.0158584092190934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2.72971365379923</v>
      </c>
    </row>
    <row r="61" ht="29" spans="1:19">
      <c r="A61" s="6" t="s">
        <v>323</v>
      </c>
      <c r="B61" s="1">
        <v>0.0927812687399466</v>
      </c>
      <c r="C61" s="2">
        <v>0</v>
      </c>
      <c r="D61" s="2">
        <v>0.00998347089081121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0.00313631690208782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0.105901056532846</v>
      </c>
    </row>
    <row r="62" spans="1:19">
      <c r="A62" s="7" t="s">
        <v>324</v>
      </c>
      <c r="B62" s="1">
        <v>0.00469264083232704</v>
      </c>
      <c r="C62" s="2">
        <v>0</v>
      </c>
      <c r="D62" s="2">
        <v>0.00472081577709792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0.00941345660942496</v>
      </c>
    </row>
    <row r="63" ht="29" spans="1:19">
      <c r="A63" s="7" t="s">
        <v>325</v>
      </c>
      <c r="B63" s="1">
        <v>0.0880886279076195</v>
      </c>
      <c r="C63" s="2">
        <v>0</v>
      </c>
      <c r="D63" s="2">
        <v>0.00526265511371329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0.00313631690208782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0.0964875999234206</v>
      </c>
    </row>
    <row r="64" ht="29" spans="1:19">
      <c r="A64" s="6" t="s">
        <v>326</v>
      </c>
      <c r="B64" s="1">
        <v>0.00816593404680533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0.00816593404680533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0.00816593404680533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0.00816593404680533</v>
      </c>
    </row>
    <row r="67" spans="1:19">
      <c r="A67" s="6" t="s">
        <v>329</v>
      </c>
      <c r="B67" s="1">
        <v>0.0267886976648591</v>
      </c>
      <c r="C67" s="2">
        <v>0.031895303736613</v>
      </c>
      <c r="D67" s="2">
        <v>0.00251776841445222</v>
      </c>
      <c r="E67" s="2">
        <v>0</v>
      </c>
      <c r="F67" s="2">
        <v>0</v>
      </c>
      <c r="G67" s="2">
        <v>0.00025874674428176</v>
      </c>
      <c r="H67" s="2">
        <v>0</v>
      </c>
      <c r="I67" s="2">
        <v>0</v>
      </c>
      <c r="J67" s="2">
        <v>0</v>
      </c>
      <c r="K67" s="2">
        <v>0</v>
      </c>
      <c r="L67" s="2">
        <v>2.52564986527714</v>
      </c>
      <c r="M67" s="2">
        <v>0</v>
      </c>
      <c r="N67" s="2">
        <v>0.0158584092190934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2.60296879105644</v>
      </c>
    </row>
    <row r="68" spans="1:19">
      <c r="A68" s="7" t="s">
        <v>329</v>
      </c>
      <c r="B68" s="1">
        <v>0.0267886976648591</v>
      </c>
      <c r="C68" s="2">
        <v>0.031895303736613</v>
      </c>
      <c r="D68" s="2">
        <v>0.00251776841445222</v>
      </c>
      <c r="E68" s="2">
        <v>0</v>
      </c>
      <c r="F68" s="2">
        <v>0</v>
      </c>
      <c r="G68" s="2">
        <v>0.00025874674428176</v>
      </c>
      <c r="H68" s="2">
        <v>0</v>
      </c>
      <c r="I68" s="2">
        <v>0</v>
      </c>
      <c r="J68" s="2">
        <v>0</v>
      </c>
      <c r="K68" s="2">
        <v>0</v>
      </c>
      <c r="L68" s="2">
        <v>2.52564986527714</v>
      </c>
      <c r="M68" s="2">
        <v>0</v>
      </c>
      <c r="N68" s="2">
        <v>0.0158584092190934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2.60296879105644</v>
      </c>
    </row>
    <row r="69" spans="1:19">
      <c r="A69" s="8" t="s">
        <v>329</v>
      </c>
      <c r="B69" s="1">
        <v>0.0258649494695191</v>
      </c>
      <c r="C69" s="2">
        <v>0</v>
      </c>
      <c r="D69" s="2">
        <v>0.0023717638027894</v>
      </c>
      <c r="E69" s="2">
        <v>0</v>
      </c>
      <c r="F69" s="2">
        <v>0</v>
      </c>
      <c r="G69" s="2">
        <v>0.00025874674428176</v>
      </c>
      <c r="H69" s="2">
        <v>0</v>
      </c>
      <c r="I69" s="2">
        <v>0</v>
      </c>
      <c r="J69" s="2">
        <v>0</v>
      </c>
      <c r="K69" s="2">
        <v>0</v>
      </c>
      <c r="L69" s="2">
        <v>2.4556801286758</v>
      </c>
      <c r="M69" s="2">
        <v>0</v>
      </c>
      <c r="N69" s="2">
        <v>0.0158584092190934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2.50003399791148</v>
      </c>
    </row>
    <row r="70" ht="43.5" spans="1:19">
      <c r="A70" s="8" t="s">
        <v>330</v>
      </c>
      <c r="B70" s="1">
        <v>0.00092374819533996</v>
      </c>
      <c r="C70" s="2">
        <v>0.031895303736613</v>
      </c>
      <c r="D70" s="2">
        <v>0.000146004611662822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0.0699697366013403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0.102934793144956</v>
      </c>
    </row>
    <row r="71" ht="29" spans="1:19">
      <c r="A71" s="4" t="s">
        <v>331</v>
      </c>
      <c r="B71" s="1">
        <v>0.0437487145313012</v>
      </c>
      <c r="C71" s="2">
        <v>0</v>
      </c>
      <c r="D71" s="2">
        <v>0.0109243894993049</v>
      </c>
      <c r="E71" s="2">
        <v>0</v>
      </c>
      <c r="F71" s="2">
        <v>0</v>
      </c>
      <c r="G71" s="2">
        <v>0.000291842258085241</v>
      </c>
      <c r="H71" s="2">
        <v>0</v>
      </c>
      <c r="I71" s="2">
        <v>0</v>
      </c>
      <c r="J71" s="2">
        <v>0</v>
      </c>
      <c r="K71" s="2">
        <v>0</v>
      </c>
      <c r="L71" s="2">
        <v>0.00362169927979189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0.0585866455684832</v>
      </c>
    </row>
    <row r="72" spans="1:19">
      <c r="A72" s="5" t="s">
        <v>332</v>
      </c>
      <c r="B72" s="1">
        <v>0.0209136591424971</v>
      </c>
      <c r="C72" s="2">
        <v>0</v>
      </c>
      <c r="D72" s="2">
        <v>0.00310178686110351</v>
      </c>
      <c r="E72" s="2">
        <v>0</v>
      </c>
      <c r="F72" s="2">
        <v>0</v>
      </c>
      <c r="G72" s="2">
        <v>9.92865414104427e-5</v>
      </c>
      <c r="H72" s="2">
        <v>0</v>
      </c>
      <c r="I72" s="2">
        <v>0</v>
      </c>
      <c r="J72" s="2">
        <v>0</v>
      </c>
      <c r="K72" s="2">
        <v>0</v>
      </c>
      <c r="L72" s="2">
        <v>0.00184258617997659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0.0259573187249876</v>
      </c>
    </row>
    <row r="73" spans="1:19">
      <c r="A73" s="5" t="s">
        <v>333</v>
      </c>
      <c r="B73" s="1">
        <v>0.00399059220386869</v>
      </c>
      <c r="C73" s="2">
        <v>0</v>
      </c>
      <c r="D73" s="2">
        <v>0.000626197556687216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0.00461678976055591</v>
      </c>
    </row>
    <row r="74" ht="29" spans="1:19">
      <c r="A74" s="5" t="s">
        <v>334</v>
      </c>
      <c r="B74" s="1">
        <v>0.00912663216995892</v>
      </c>
      <c r="C74" s="2">
        <v>0</v>
      </c>
      <c r="D74" s="2">
        <v>0.00565848983866583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0.0014561471331122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0.016241269141737</v>
      </c>
    </row>
    <row r="75" ht="29" spans="1:19">
      <c r="A75" s="5" t="s">
        <v>335</v>
      </c>
      <c r="B75" s="1">
        <v>0.00971783101497652</v>
      </c>
      <c r="C75" s="2">
        <v>0</v>
      </c>
      <c r="D75" s="2">
        <v>0.00153791524284839</v>
      </c>
      <c r="E75" s="2">
        <v>0</v>
      </c>
      <c r="F75" s="2">
        <v>0</v>
      </c>
      <c r="G75" s="2">
        <v>0.000147425470579142</v>
      </c>
      <c r="H75" s="2">
        <v>0</v>
      </c>
      <c r="I75" s="2">
        <v>0</v>
      </c>
      <c r="J75" s="2">
        <v>0</v>
      </c>
      <c r="K75" s="2">
        <v>0</v>
      </c>
      <c r="L75" s="2">
        <v>9.70764755408135e-5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0.0115002482039449</v>
      </c>
    </row>
    <row r="76" spans="1:19">
      <c r="A76" s="4" t="s">
        <v>336</v>
      </c>
      <c r="B76" s="1">
        <v>0.112697279831477</v>
      </c>
      <c r="C76" s="2">
        <v>0</v>
      </c>
      <c r="D76" s="2">
        <v>0.0504851501660781</v>
      </c>
      <c r="E76" s="2">
        <v>0</v>
      </c>
      <c r="F76" s="2">
        <v>0</v>
      </c>
      <c r="G76" s="2">
        <v>0.000379094067203508</v>
      </c>
      <c r="H76" s="2">
        <v>0</v>
      </c>
      <c r="I76" s="2">
        <v>0</v>
      </c>
      <c r="J76" s="2">
        <v>0</v>
      </c>
      <c r="K76" s="2">
        <v>0</v>
      </c>
      <c r="L76" s="2">
        <v>0.0111451261342049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0.174706650198964</v>
      </c>
    </row>
    <row r="77" spans="1:19">
      <c r="A77" s="5" t="s">
        <v>337</v>
      </c>
      <c r="B77" s="1">
        <v>0.0788141960264069</v>
      </c>
      <c r="C77" s="2">
        <v>0</v>
      </c>
      <c r="D77" s="2">
        <v>0.0216216607138011</v>
      </c>
      <c r="E77" s="2">
        <v>0</v>
      </c>
      <c r="F77" s="2">
        <v>0</v>
      </c>
      <c r="G77" s="2">
        <v>0.000379094067203508</v>
      </c>
      <c r="H77" s="2">
        <v>0</v>
      </c>
      <c r="I77" s="2">
        <v>0</v>
      </c>
      <c r="J77" s="2">
        <v>0</v>
      </c>
      <c r="K77" s="2">
        <v>0</v>
      </c>
      <c r="L77" s="2">
        <v>0.00827576953985435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0.109090720347266</v>
      </c>
    </row>
    <row r="78" spans="1:19">
      <c r="A78" s="5" t="s">
        <v>338</v>
      </c>
      <c r="B78" s="1">
        <v>0.0338830838050702</v>
      </c>
      <c r="C78" s="2">
        <v>0</v>
      </c>
      <c r="D78" s="2">
        <v>0.0288634894522771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0.00286935659435058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0.0656159298516979</v>
      </c>
    </row>
    <row r="79" spans="1:19">
      <c r="A79" s="6" t="s">
        <v>339</v>
      </c>
      <c r="B79" s="1">
        <v>0.0338830838050702</v>
      </c>
      <c r="C79" s="2">
        <v>0</v>
      </c>
      <c r="D79" s="2">
        <v>0.0288634894522771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0.00286935659435058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0.0656159298516979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0.261272939569958</v>
      </c>
      <c r="C86" s="2">
        <v>0</v>
      </c>
      <c r="D86" s="2">
        <v>0.0432173650521954</v>
      </c>
      <c r="E86" s="2">
        <v>0</v>
      </c>
      <c r="F86" s="2">
        <v>0</v>
      </c>
      <c r="G86" s="2">
        <v>0.00134789001672359</v>
      </c>
      <c r="H86" s="2">
        <v>0</v>
      </c>
      <c r="I86" s="2">
        <v>0</v>
      </c>
      <c r="J86" s="2">
        <v>0</v>
      </c>
      <c r="K86" s="2">
        <v>0</v>
      </c>
      <c r="L86" s="2">
        <v>0.00549602199984913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0.311334216638726</v>
      </c>
    </row>
    <row r="87" ht="29" spans="1:19">
      <c r="A87" s="5" t="s">
        <v>346</v>
      </c>
      <c r="B87" s="1">
        <v>0.011232778055334</v>
      </c>
      <c r="C87" s="2">
        <v>0</v>
      </c>
      <c r="D87" s="2">
        <v>0.000681354854426504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0.00104357211206374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0.0129577050218243</v>
      </c>
    </row>
    <row r="88" ht="29" spans="1:19">
      <c r="A88" s="5" t="s">
        <v>347</v>
      </c>
      <c r="B88" s="1">
        <v>0.216785226482385</v>
      </c>
      <c r="C88" s="2">
        <v>0</v>
      </c>
      <c r="D88" s="2">
        <v>0.0379871554077405</v>
      </c>
      <c r="E88" s="2">
        <v>0</v>
      </c>
      <c r="F88" s="2">
        <v>0</v>
      </c>
      <c r="G88" s="2">
        <v>0.000902604921913115</v>
      </c>
      <c r="H88" s="2">
        <v>0</v>
      </c>
      <c r="I88" s="2">
        <v>0</v>
      </c>
      <c r="J88" s="2">
        <v>0</v>
      </c>
      <c r="K88" s="2">
        <v>0</v>
      </c>
      <c r="L88" s="2">
        <v>0.00215435101488651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0.257829337826925</v>
      </c>
    </row>
    <row r="89" spans="1:19">
      <c r="A89" s="6" t="s">
        <v>348</v>
      </c>
      <c r="B89" s="1">
        <v>0.182495693471365</v>
      </c>
      <c r="C89" s="2">
        <v>0</v>
      </c>
      <c r="D89" s="2">
        <v>0.0334155887892313</v>
      </c>
      <c r="E89" s="2">
        <v>0</v>
      </c>
      <c r="F89" s="2">
        <v>0</v>
      </c>
      <c r="G89" s="2">
        <v>0.000902604921913115</v>
      </c>
      <c r="H89" s="2">
        <v>0</v>
      </c>
      <c r="I89" s="2">
        <v>0</v>
      </c>
      <c r="J89" s="2">
        <v>0</v>
      </c>
      <c r="K89" s="2">
        <v>0</v>
      </c>
      <c r="L89" s="2">
        <v>0.00215435101488651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0.218968238197395</v>
      </c>
    </row>
    <row r="90" spans="1:19">
      <c r="A90" s="6" t="s">
        <v>349</v>
      </c>
      <c r="B90" s="1">
        <v>0.0342895330110198</v>
      </c>
      <c r="C90" s="2">
        <v>0</v>
      </c>
      <c r="D90" s="2">
        <v>0.00457156661850926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0.038861099629529</v>
      </c>
    </row>
    <row r="91" ht="29" spans="1:19">
      <c r="A91" s="7" t="s">
        <v>350</v>
      </c>
      <c r="B91" s="1">
        <v>0.0342895330110198</v>
      </c>
      <c r="C91" s="2">
        <v>0</v>
      </c>
      <c r="D91" s="2">
        <v>0.00457156661850926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0.038861099629529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0.000110849783440797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0.000110849783440797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0.0341786832275789</v>
      </c>
      <c r="C97" s="2">
        <v>0</v>
      </c>
      <c r="D97" s="2">
        <v>0.00457156661850926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0.0387502498460882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0.0332549350322391</v>
      </c>
      <c r="C99" s="2">
        <v>0</v>
      </c>
      <c r="D99" s="2">
        <v>0.00454885479002838</v>
      </c>
      <c r="E99" s="2">
        <v>0</v>
      </c>
      <c r="F99" s="2">
        <v>0</v>
      </c>
      <c r="G99" s="2">
        <v>0.000252729378135672</v>
      </c>
      <c r="H99" s="2">
        <v>0</v>
      </c>
      <c r="I99" s="2">
        <v>0</v>
      </c>
      <c r="J99" s="2">
        <v>0</v>
      </c>
      <c r="K99" s="2">
        <v>0</v>
      </c>
      <c r="L99" s="2">
        <v>0.00229809887289887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0.040354618073302</v>
      </c>
    </row>
    <row r="100" spans="1:19">
      <c r="A100" s="4" t="s">
        <v>359</v>
      </c>
      <c r="B100" s="1">
        <v>0.296486220776318</v>
      </c>
      <c r="C100" s="2">
        <v>0</v>
      </c>
      <c r="D100" s="2">
        <v>0.16968007058068</v>
      </c>
      <c r="E100" s="2">
        <v>0</v>
      </c>
      <c r="F100" s="2">
        <v>0</v>
      </c>
      <c r="G100" s="2">
        <v>0.00567738495883349</v>
      </c>
      <c r="H100" s="2">
        <v>0</v>
      </c>
      <c r="I100" s="2">
        <v>5.6887824e-6</v>
      </c>
      <c r="J100" s="2">
        <v>0</v>
      </c>
      <c r="K100" s="2">
        <v>0</v>
      </c>
      <c r="L100" s="2">
        <v>0.0250942689273003</v>
      </c>
      <c r="M100" s="2">
        <v>0</v>
      </c>
      <c r="N100" s="2">
        <v>0.00612033101158879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0.50306396503712</v>
      </c>
    </row>
    <row r="101" spans="1:19">
      <c r="A101" s="5" t="s">
        <v>360</v>
      </c>
      <c r="B101" s="1">
        <v>0.0793753596852259</v>
      </c>
      <c r="C101" s="2">
        <v>0</v>
      </c>
      <c r="D101" s="2">
        <v>0.133149716742642</v>
      </c>
      <c r="E101" s="2">
        <v>0</v>
      </c>
      <c r="F101" s="2">
        <v>0</v>
      </c>
      <c r="G101" s="2">
        <v>0.00552995948825435</v>
      </c>
      <c r="H101" s="2">
        <v>0</v>
      </c>
      <c r="I101" s="2">
        <v>0</v>
      </c>
      <c r="J101" s="2">
        <v>0</v>
      </c>
      <c r="K101" s="2">
        <v>0</v>
      </c>
      <c r="L101" s="2">
        <v>0.0124631259752014</v>
      </c>
      <c r="M101" s="2">
        <v>0</v>
      </c>
      <c r="N101" s="2">
        <v>0.00477273519252336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0.235290897083847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0.00997411007149245</v>
      </c>
      <c r="C103" s="2">
        <v>0</v>
      </c>
      <c r="D103" s="2">
        <v>0.0345706474948305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0.00229883992664101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0.046843597492964</v>
      </c>
    </row>
    <row r="104" spans="1:19">
      <c r="A104" s="6" t="s">
        <v>363</v>
      </c>
      <c r="B104" s="1">
        <v>0.0494530294707487</v>
      </c>
      <c r="C104" s="2">
        <v>0</v>
      </c>
      <c r="D104" s="2">
        <v>0.0154570215547041</v>
      </c>
      <c r="E104" s="2">
        <v>0</v>
      </c>
      <c r="F104" s="2">
        <v>0</v>
      </c>
      <c r="G104" s="2">
        <v>0.00549385529137783</v>
      </c>
      <c r="H104" s="2">
        <v>0</v>
      </c>
      <c r="I104" s="2">
        <v>0</v>
      </c>
      <c r="J104" s="2">
        <v>0</v>
      </c>
      <c r="K104" s="2">
        <v>0</v>
      </c>
      <c r="L104" s="2">
        <v>0.00620169330281889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0.0766055996196495</v>
      </c>
    </row>
    <row r="105" ht="29" spans="1:19">
      <c r="A105" s="6" t="s">
        <v>364</v>
      </c>
      <c r="B105" s="1">
        <v>0.00417520886713638</v>
      </c>
      <c r="C105" s="2">
        <v>0</v>
      </c>
      <c r="D105" s="2">
        <v>0.0801727545375187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0.0843479634046551</v>
      </c>
    </row>
    <row r="106" spans="1:19">
      <c r="A106" s="6" t="s">
        <v>365</v>
      </c>
      <c r="B106" s="1">
        <v>0.0143812749868031</v>
      </c>
      <c r="C106" s="2">
        <v>0</v>
      </c>
      <c r="D106" s="2">
        <v>0.00283573401318459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0.00331926872137628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0.0205362777213639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0.00788650563792426</v>
      </c>
      <c r="C108" s="2">
        <v>0</v>
      </c>
      <c r="D108" s="2">
        <v>0.00170987622991794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0.0032445945094218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0.012840976377264</v>
      </c>
    </row>
    <row r="109" spans="1:19">
      <c r="A109" s="7" t="s">
        <v>368</v>
      </c>
      <c r="B109" s="1">
        <v>0.00649476934887876</v>
      </c>
      <c r="C109" s="2">
        <v>0</v>
      </c>
      <c r="D109" s="2">
        <v>0.00112585778326665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7.4674211954472e-5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0.00769530134409988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0.217110861091092</v>
      </c>
      <c r="C112" s="2">
        <v>0</v>
      </c>
      <c r="D112" s="2">
        <v>0.0342916164592082</v>
      </c>
      <c r="E112" s="2">
        <v>0</v>
      </c>
      <c r="F112" s="2">
        <v>0</v>
      </c>
      <c r="G112" s="2">
        <v>0.000147425470579142</v>
      </c>
      <c r="H112" s="2">
        <v>0</v>
      </c>
      <c r="I112" s="2">
        <v>0</v>
      </c>
      <c r="J112" s="2">
        <v>0</v>
      </c>
      <c r="K112" s="2">
        <v>0</v>
      </c>
      <c r="L112" s="2">
        <v>0.0115819702741386</v>
      </c>
      <c r="M112" s="2">
        <v>0</v>
      </c>
      <c r="N112" s="2">
        <v>0.00134759581906542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0.264479469114084</v>
      </c>
    </row>
    <row r="113" spans="1:19">
      <c r="A113" s="5" t="s">
        <v>372</v>
      </c>
      <c r="B113" s="1">
        <v>0</v>
      </c>
      <c r="C113" s="2">
        <v>0</v>
      </c>
      <c r="D113" s="2">
        <v>0.00223873737882994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0.00223873737882994</v>
      </c>
    </row>
    <row r="114" spans="1:19">
      <c r="A114" s="4" t="s">
        <v>373</v>
      </c>
      <c r="B114" s="1">
        <v>0.0506583510324441</v>
      </c>
      <c r="C114" s="2">
        <v>0</v>
      </c>
      <c r="D114" s="2">
        <v>0.0003925901780267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0.00167643605837789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0.0527273772688487</v>
      </c>
    </row>
    <row r="115" spans="1:19">
      <c r="A115" s="4" t="s">
        <v>374</v>
      </c>
      <c r="B115" s="1">
        <v>0.218965272223387</v>
      </c>
      <c r="C115" s="2">
        <v>0</v>
      </c>
      <c r="D115" s="2">
        <v>0.00476623943405969</v>
      </c>
      <c r="E115" s="2">
        <v>0</v>
      </c>
      <c r="F115" s="2">
        <v>0</v>
      </c>
      <c r="G115" s="2">
        <v>0.000165477569017405</v>
      </c>
      <c r="H115" s="2">
        <v>0</v>
      </c>
      <c r="I115" s="2">
        <v>0</v>
      </c>
      <c r="J115" s="2">
        <v>0</v>
      </c>
      <c r="K115" s="2">
        <v>0</v>
      </c>
      <c r="L115" s="2">
        <v>0.0232292804837374</v>
      </c>
      <c r="M115" s="2">
        <v>0</v>
      </c>
      <c r="N115" s="2">
        <v>0.0328838394078761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0.280010109118078</v>
      </c>
    </row>
    <row r="116" spans="1:19">
      <c r="A116" s="4" t="s">
        <v>375</v>
      </c>
      <c r="B116" s="1">
        <v>0.305760652657531</v>
      </c>
      <c r="C116" s="2">
        <v>0</v>
      </c>
      <c r="D116" s="2">
        <v>0.00196619543705934</v>
      </c>
      <c r="E116" s="2">
        <v>0</v>
      </c>
      <c r="F116" s="2">
        <v>0</v>
      </c>
      <c r="G116" s="2">
        <v>0.0012455947922401</v>
      </c>
      <c r="H116" s="2">
        <v>0</v>
      </c>
      <c r="I116" s="2">
        <v>0</v>
      </c>
      <c r="J116" s="2">
        <v>0</v>
      </c>
      <c r="K116" s="2">
        <v>0</v>
      </c>
      <c r="L116" s="2">
        <v>0.0463838867555202</v>
      </c>
      <c r="M116" s="2">
        <v>0</v>
      </c>
      <c r="N116" s="2">
        <v>0.0195992949668604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0.374955624609211</v>
      </c>
    </row>
    <row r="117" spans="1:19">
      <c r="A117" s="5" t="s">
        <v>376</v>
      </c>
      <c r="B117" s="1">
        <v>0.279710953548944</v>
      </c>
      <c r="C117" s="2">
        <v>0</v>
      </c>
      <c r="D117" s="2">
        <v>0.00177476716843475</v>
      </c>
      <c r="E117" s="2">
        <v>0</v>
      </c>
      <c r="F117" s="2">
        <v>0</v>
      </c>
      <c r="G117" s="2">
        <v>0.00123957742609401</v>
      </c>
      <c r="H117" s="2">
        <v>0</v>
      </c>
      <c r="I117" s="2">
        <v>0</v>
      </c>
      <c r="J117" s="2">
        <v>0</v>
      </c>
      <c r="K117" s="2">
        <v>0</v>
      </c>
      <c r="L117" s="2">
        <v>0.0285087472689185</v>
      </c>
      <c r="M117" s="2">
        <v>0</v>
      </c>
      <c r="N117" s="2">
        <v>0.00982065900068628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0.321054704413078</v>
      </c>
    </row>
    <row r="118" spans="1:19">
      <c r="A118" s="5" t="s">
        <v>377</v>
      </c>
      <c r="B118" s="1">
        <v>0.0260496991085865</v>
      </c>
      <c r="C118" s="2">
        <v>0</v>
      </c>
      <c r="D118" s="2">
        <v>0.00019142826862459</v>
      </c>
      <c r="E118" s="2">
        <v>0</v>
      </c>
      <c r="F118" s="2">
        <v>0</v>
      </c>
      <c r="G118" s="2">
        <v>6.0173661460875e-6</v>
      </c>
      <c r="H118" s="2">
        <v>0</v>
      </c>
      <c r="I118" s="2">
        <v>0</v>
      </c>
      <c r="J118" s="2">
        <v>0</v>
      </c>
      <c r="K118" s="2">
        <v>0</v>
      </c>
      <c r="L118" s="2">
        <v>0.0178751394866017</v>
      </c>
      <c r="M118" s="2">
        <v>0</v>
      </c>
      <c r="N118" s="2">
        <v>0.0097786359661741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0.053900920196133</v>
      </c>
    </row>
    <row r="119" spans="1:19">
      <c r="A119" s="4" t="s">
        <v>378</v>
      </c>
      <c r="B119" s="1">
        <v>0.0102351300043669</v>
      </c>
      <c r="C119" s="2">
        <v>0</v>
      </c>
      <c r="D119" s="2">
        <v>0.000253074660215559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0.00241571075672717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0.0129039154213096</v>
      </c>
    </row>
    <row r="120" spans="1:19">
      <c r="A120" s="3" t="s">
        <v>379</v>
      </c>
      <c r="B120" s="1">
        <v>2.26067048349161</v>
      </c>
      <c r="C120" s="9">
        <f t="shared" ref="B120:S120" si="2">C3+C17+C31+C59+C71+C76+C86+C100+C114+C115+C116+C119</f>
        <v>0.0350791988976</v>
      </c>
      <c r="D120" s="9">
        <f t="shared" si="2"/>
        <v>0.8798529908025</v>
      </c>
      <c r="E120" s="9">
        <f t="shared" si="2"/>
        <v>0</v>
      </c>
      <c r="F120" s="9">
        <f t="shared" si="2"/>
        <v>0</v>
      </c>
      <c r="G120" s="9">
        <f t="shared" si="2"/>
        <v>0.021954360384</v>
      </c>
      <c r="H120" s="9">
        <f t="shared" si="2"/>
        <v>0</v>
      </c>
      <c r="I120" s="9">
        <f t="shared" si="2"/>
        <v>0.0044996324718</v>
      </c>
      <c r="J120" s="9">
        <f t="shared" si="2"/>
        <v>0</v>
      </c>
      <c r="K120" s="9">
        <f t="shared" si="2"/>
        <v>0</v>
      </c>
      <c r="L120" s="9">
        <f t="shared" si="2"/>
        <v>5.0688108332576</v>
      </c>
      <c r="M120" s="9">
        <f t="shared" si="2"/>
        <v>0</v>
      </c>
      <c r="N120" s="9">
        <f t="shared" si="2"/>
        <v>0.11271649886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0.12987012</v>
      </c>
      <c r="S120" s="9">
        <f t="shared" si="2"/>
        <v>8.5134541181651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80" zoomScaleNormal="80" topLeftCell="A43" workbookViewId="0">
      <selection activeCell="D47" sqref="D47"/>
    </sheetView>
  </sheetViews>
  <sheetFormatPr defaultColWidth="9" defaultRowHeight="14.5"/>
  <cols>
    <col min="1" max="1" width="37.0909090909091" style="1" customWidth="1"/>
    <col min="2" max="4" width="12.8181818181818" style="1"/>
    <col min="5" max="5" width="11.7272727272727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4" style="1"/>
    <col min="13" max="13" width="9" style="1"/>
    <col min="14" max="15" width="12.8181818181818" style="1"/>
    <col min="16" max="16" width="11.7272727272727" style="1"/>
    <col min="17" max="18" width="9" style="1"/>
    <col min="19" max="19" width="14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spans="1:19">
      <c r="A3" s="4" t="s">
        <v>265</v>
      </c>
      <c r="B3" s="1">
        <v>0.322918903063364</v>
      </c>
      <c r="C3" s="2">
        <v>0</v>
      </c>
      <c r="D3" s="2">
        <v>0.0436252176110542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0.070291278296803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f t="shared" ref="S3:S66" si="0">SUM(B3:R3)</f>
        <v>0.436835398971221</v>
      </c>
    </row>
    <row r="4" ht="29" spans="1:19">
      <c r="A4" s="5" t="s">
        <v>266</v>
      </c>
      <c r="B4" s="1">
        <v>0.280833057654427</v>
      </c>
      <c r="C4" s="2">
        <v>0</v>
      </c>
      <c r="D4" s="2">
        <v>0.0431151141504945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0.0701156435238126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 t="shared" si="0"/>
        <v>0.394063815328734</v>
      </c>
    </row>
    <row r="5" ht="29" spans="1:19">
      <c r="A5" s="6" t="s">
        <v>267</v>
      </c>
      <c r="B5" s="1">
        <v>0.0273792674593449</v>
      </c>
      <c r="C5" s="2">
        <v>0</v>
      </c>
      <c r="D5" s="2">
        <v>0.0125121555835384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0.0210089083777048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f t="shared" si="0"/>
        <v>0.0609003314205881</v>
      </c>
    </row>
    <row r="6" spans="1:19">
      <c r="A6" s="6" t="s">
        <v>268</v>
      </c>
      <c r="B6" s="1">
        <v>0.183362865499158</v>
      </c>
      <c r="C6" s="2">
        <v>0</v>
      </c>
      <c r="D6" s="2">
        <v>0.0306029585669561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0.0491067351461078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si="0"/>
        <v>0.263072559212222</v>
      </c>
    </row>
    <row r="7" spans="1:19">
      <c r="A7" s="7" t="s">
        <v>269</v>
      </c>
      <c r="B7" s="1">
        <v>0.153949709599976</v>
      </c>
      <c r="C7" s="2">
        <v>0</v>
      </c>
      <c r="D7" s="2">
        <v>0.0183344829805004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0.00167226725347259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0.173956459833949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0</v>
      </c>
    </row>
    <row r="11" spans="1:19">
      <c r="A11" s="7" t="s">
        <v>273</v>
      </c>
      <c r="B11" s="1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0</v>
      </c>
    </row>
    <row r="12" spans="1:19">
      <c r="A12" s="7" t="s">
        <v>274</v>
      </c>
      <c r="B12" s="1">
        <v>0.0294131558991825</v>
      </c>
      <c r="C12" s="2">
        <v>0</v>
      </c>
      <c r="D12" s="2">
        <v>0.0122684755864557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0.0474344678926353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0.0891160993782735</v>
      </c>
    </row>
    <row r="13" spans="1:19">
      <c r="A13" s="7" t="s">
        <v>275</v>
      </c>
      <c r="B13" s="1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0</v>
      </c>
    </row>
    <row r="14" spans="1:19">
      <c r="A14" s="6" t="s">
        <v>276</v>
      </c>
      <c r="B14" s="1">
        <v>0.0700909246959243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0.0700909246959243</v>
      </c>
    </row>
    <row r="15" spans="1:19">
      <c r="A15" s="5" t="s">
        <v>277</v>
      </c>
      <c r="B15" s="1">
        <v>0.0420858454089364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0.000175634772990417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0.0422614801819268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0</v>
      </c>
    </row>
    <row r="17" spans="1:19">
      <c r="A17" s="4" t="s">
        <v>279</v>
      </c>
      <c r="B17" s="1">
        <v>0.0166116935710481</v>
      </c>
      <c r="C17" s="2">
        <v>0</v>
      </c>
      <c r="D17" s="2">
        <v>0.00893818229299248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0.0255498758640406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0</v>
      </c>
    </row>
    <row r="24" spans="1:19">
      <c r="A24" s="5" t="s">
        <v>286</v>
      </c>
      <c r="B24" s="1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0</v>
      </c>
    </row>
    <row r="25" spans="1:19">
      <c r="A25" s="5" t="s">
        <v>287</v>
      </c>
      <c r="B25" s="1">
        <v>0.0166116935710481</v>
      </c>
      <c r="C25" s="2">
        <v>0</v>
      </c>
      <c r="D25" s="2">
        <v>0.00893818229299248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0.0255498758640406</v>
      </c>
    </row>
    <row r="26" spans="1:19">
      <c r="A26" s="6" t="s">
        <v>288</v>
      </c>
      <c r="B26" s="1">
        <v>0.0166116935710481</v>
      </c>
      <c r="C26" s="2">
        <v>0</v>
      </c>
      <c r="D26" s="2">
        <v>0.00893818229299248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0.0255498758640406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0</v>
      </c>
    </row>
    <row r="31" spans="1:19">
      <c r="A31" s="4" t="s">
        <v>293</v>
      </c>
      <c r="B31" s="1">
        <v>0.857287587844183</v>
      </c>
      <c r="C31" s="2">
        <v>0.260200973630581</v>
      </c>
      <c r="D31" s="2">
        <v>0.0638701517686827</v>
      </c>
      <c r="E31" s="2">
        <v>0</v>
      </c>
      <c r="F31" s="2">
        <v>0</v>
      </c>
      <c r="G31" s="2">
        <v>0.0933428587986763</v>
      </c>
      <c r="H31" s="2">
        <v>0</v>
      </c>
      <c r="I31" s="2">
        <v>2.51712119647385</v>
      </c>
      <c r="J31" s="2">
        <v>0</v>
      </c>
      <c r="K31" s="2">
        <v>0</v>
      </c>
      <c r="L31" s="2">
        <v>0.853013249493691</v>
      </c>
      <c r="M31" s="2">
        <v>0</v>
      </c>
      <c r="N31" s="2">
        <v>0</v>
      </c>
      <c r="O31" s="2">
        <v>0</v>
      </c>
      <c r="P31" s="2">
        <v>0.01615838004</v>
      </c>
      <c r="Q31" s="2">
        <v>0</v>
      </c>
      <c r="R31" s="2">
        <v>0</v>
      </c>
      <c r="S31" s="2">
        <f t="shared" si="0"/>
        <v>4.66099439804966</v>
      </c>
    </row>
    <row r="32" spans="1:19">
      <c r="A32" s="5" t="s">
        <v>294</v>
      </c>
      <c r="B32" s="1">
        <v>0.465604495621968</v>
      </c>
      <c r="C32" s="2">
        <v>0</v>
      </c>
      <c r="D32" s="2">
        <v>0.00775619991119102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0.0600750711015139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0.533435766634673</v>
      </c>
    </row>
    <row r="33" spans="1:19">
      <c r="A33" s="5" t="s">
        <v>295</v>
      </c>
      <c r="B33" s="1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0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0</v>
      </c>
    </row>
    <row r="35" spans="1:19">
      <c r="A35" s="5" t="s">
        <v>297</v>
      </c>
      <c r="B35" s="1">
        <v>0.0048500468293955</v>
      </c>
      <c r="C35" s="2">
        <v>0</v>
      </c>
      <c r="D35" s="2">
        <v>0.000254949163747483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0.00510499599314298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0</v>
      </c>
    </row>
    <row r="37" ht="29" spans="1:19">
      <c r="A37" s="5" t="s">
        <v>299</v>
      </c>
      <c r="B37" s="1">
        <v>0.00384658886469298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0.0162570287209497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0.0201036175856427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0</v>
      </c>
    </row>
    <row r="39" spans="1:19">
      <c r="A39" s="5" t="s">
        <v>301</v>
      </c>
      <c r="B39" s="1">
        <v>0.00903112168232265</v>
      </c>
      <c r="C39" s="2">
        <v>0</v>
      </c>
      <c r="D39" s="2">
        <v>0.00281880413439118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0.0694732806077711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0.0813232064244849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0</v>
      </c>
    </row>
    <row r="41" spans="1:19">
      <c r="A41" s="5" t="s">
        <v>303</v>
      </c>
      <c r="B41" s="1">
        <v>0.00334485988234172</v>
      </c>
      <c r="C41" s="2">
        <v>0</v>
      </c>
      <c r="D41" s="2">
        <v>0.000254949163747483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0.0035998090460892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2.51712119647385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2.51712119647385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2.51712119647385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2.51712119647385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0</v>
      </c>
    </row>
    <row r="46" ht="29" spans="1:19">
      <c r="A46" s="5" t="s">
        <v>308</v>
      </c>
      <c r="B46" s="1">
        <v>0.0342848137940026</v>
      </c>
      <c r="C46" s="2">
        <v>0</v>
      </c>
      <c r="D46" s="2">
        <v>0.00453522244807142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0.0441829256457598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0.0830029618878338</v>
      </c>
    </row>
    <row r="47" ht="29" spans="1:19">
      <c r="A47" s="5" t="s">
        <v>309</v>
      </c>
      <c r="B47" s="1">
        <v>0</v>
      </c>
      <c r="C47" s="2">
        <v>0</v>
      </c>
      <c r="D47" s="2">
        <v>0.000280084996793009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0.00776609652274669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0.0080461815195397</v>
      </c>
    </row>
    <row r="48" spans="1:19">
      <c r="A48" s="5" t="s">
        <v>310</v>
      </c>
      <c r="B48" s="1">
        <v>0.0257554210940313</v>
      </c>
      <c r="C48" s="2">
        <v>0</v>
      </c>
      <c r="D48" s="2">
        <v>0.00109520415412651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0.0327778581809261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0.0596284834290839</v>
      </c>
    </row>
    <row r="49" ht="29" spans="1:19">
      <c r="A49" s="5" t="s">
        <v>311</v>
      </c>
      <c r="B49" s="1">
        <v>0.0418107485292715</v>
      </c>
      <c r="C49" s="2">
        <v>0</v>
      </c>
      <c r="D49" s="2">
        <v>0.0195772231091729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0.0901927330449658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0.15158070468341</v>
      </c>
    </row>
    <row r="50" spans="1:19">
      <c r="A50" s="5" t="s">
        <v>312</v>
      </c>
      <c r="B50" s="1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0</v>
      </c>
    </row>
    <row r="51" ht="29" spans="1:19">
      <c r="A51" s="5" t="s">
        <v>313</v>
      </c>
      <c r="B51" s="1">
        <v>0.0182294863587624</v>
      </c>
      <c r="C51" s="2">
        <v>0</v>
      </c>
      <c r="D51" s="2">
        <v>0.000693030825398087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0.0015828044341598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0.0205053216183203</v>
      </c>
    </row>
    <row r="52" ht="29" spans="1:19">
      <c r="A52" s="5" t="s">
        <v>314</v>
      </c>
      <c r="B52" s="1">
        <v>0.0153863554587719</v>
      </c>
      <c r="C52" s="2">
        <v>0</v>
      </c>
      <c r="D52" s="2">
        <v>0.000294448329961881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0.0339119548159939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0.0495927586047277</v>
      </c>
    </row>
    <row r="53" spans="1:19">
      <c r="A53" s="5" t="s">
        <v>315</v>
      </c>
      <c r="B53" s="1">
        <v>0.0309399539116609</v>
      </c>
      <c r="C53" s="2">
        <v>0</v>
      </c>
      <c r="D53" s="2">
        <v>0.00535034160540492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0.0112990540837296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0.0475893496007954</v>
      </c>
    </row>
    <row r="54" ht="29" spans="1:19">
      <c r="A54" s="5" t="s">
        <v>316</v>
      </c>
      <c r="B54" s="1">
        <v>0.0347865427763539</v>
      </c>
      <c r="C54" s="2">
        <v>0</v>
      </c>
      <c r="D54" s="2">
        <v>0.00303425413192427</v>
      </c>
      <c r="E54" s="2">
        <v>0</v>
      </c>
      <c r="F54" s="2">
        <v>0</v>
      </c>
      <c r="G54" s="2">
        <v>0.0794110888287247</v>
      </c>
      <c r="H54" s="2">
        <v>0</v>
      </c>
      <c r="I54" s="2">
        <v>0</v>
      </c>
      <c r="J54" s="2">
        <v>0</v>
      </c>
      <c r="K54" s="2">
        <v>0</v>
      </c>
      <c r="L54" s="2">
        <v>0.0145065752189973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0.131738460956</v>
      </c>
    </row>
    <row r="55" ht="29" spans="1:19">
      <c r="A55" s="5" t="s">
        <v>317</v>
      </c>
      <c r="B55" s="1">
        <v>0.0205708882764017</v>
      </c>
      <c r="C55" s="2">
        <v>0</v>
      </c>
      <c r="D55" s="2">
        <v>0.0116378907000787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0.0720028091894658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0.104211588165946</v>
      </c>
    </row>
    <row r="56" spans="1:19">
      <c r="A56" s="5" t="s">
        <v>318</v>
      </c>
      <c r="B56" s="1">
        <v>0.109209675158457</v>
      </c>
      <c r="C56" s="2">
        <v>0</v>
      </c>
      <c r="D56" s="2">
        <v>0.00595360159849755</v>
      </c>
      <c r="E56" s="2">
        <v>0</v>
      </c>
      <c r="F56" s="2">
        <v>0</v>
      </c>
      <c r="G56" s="2">
        <v>0.0139317699699517</v>
      </c>
      <c r="H56" s="2">
        <v>0</v>
      </c>
      <c r="I56" s="2">
        <v>0</v>
      </c>
      <c r="J56" s="2">
        <v>0</v>
      </c>
      <c r="K56" s="2">
        <v>0</v>
      </c>
      <c r="L56" s="2">
        <v>0.398985057926712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0.528080104653618</v>
      </c>
    </row>
    <row r="57" spans="1:19">
      <c r="A57" s="5" t="s">
        <v>319</v>
      </c>
      <c r="B57" s="1">
        <v>0.0147173834823035</v>
      </c>
      <c r="C57" s="2">
        <v>0</v>
      </c>
      <c r="D57" s="2">
        <v>0.000183132497903121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0.0149005159802066</v>
      </c>
    </row>
    <row r="58" ht="29" spans="1:19">
      <c r="A58" s="5" t="s">
        <v>320</v>
      </c>
      <c r="B58" s="1">
        <v>0.0249192061234458</v>
      </c>
      <c r="C58" s="2">
        <v>0</v>
      </c>
      <c r="D58" s="2">
        <v>0.000136460798366297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0.0250556669218121</v>
      </c>
    </row>
    <row r="59" ht="29" spans="1:19">
      <c r="A59" s="4" t="s">
        <v>321</v>
      </c>
      <c r="B59" s="1">
        <v>0.380671706880466</v>
      </c>
      <c r="C59" s="2">
        <v>0.0652242079234186</v>
      </c>
      <c r="D59" s="2">
        <v>0.00759631777572389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3.50709196316793</v>
      </c>
      <c r="M59" s="2">
        <v>0</v>
      </c>
      <c r="N59" s="2">
        <v>0.0424471144472751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4.00303131019481</v>
      </c>
    </row>
    <row r="60" ht="29" spans="1:19">
      <c r="A60" s="5" t="s">
        <v>322</v>
      </c>
      <c r="B60" s="1">
        <v>0.380671706880466</v>
      </c>
      <c r="C60" s="2">
        <v>0.0652242079234186</v>
      </c>
      <c r="D60" s="2">
        <v>0.00759631777572389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3.50709196316793</v>
      </c>
      <c r="M60" s="2">
        <v>0</v>
      </c>
      <c r="N60" s="2">
        <v>0.0424471144472751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4.00303131019481</v>
      </c>
    </row>
    <row r="61" ht="29" spans="1:19">
      <c r="A61" s="6" t="s">
        <v>323</v>
      </c>
      <c r="B61" s="1">
        <v>0.275738057297723</v>
      </c>
      <c r="C61" s="2">
        <v>0</v>
      </c>
      <c r="D61" s="2">
        <v>0.00432125861493275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1.24538320080932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1.52544251672198</v>
      </c>
    </row>
    <row r="62" spans="1:19">
      <c r="A62" s="7" t="s">
        <v>324</v>
      </c>
      <c r="B62" s="1">
        <v>0.0028722714301846</v>
      </c>
      <c r="C62" s="2">
        <v>0</v>
      </c>
      <c r="D62" s="2">
        <v>0.000120215465227452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0.00299248689541205</v>
      </c>
    </row>
    <row r="63" ht="29" spans="1:19">
      <c r="A63" s="7" t="s">
        <v>325</v>
      </c>
      <c r="B63" s="1">
        <v>0.272865785867537</v>
      </c>
      <c r="C63" s="2">
        <v>0</v>
      </c>
      <c r="D63" s="2">
        <v>0.0042010431497053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1.24538320080932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1.52245002982656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0.00309416153268224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0.00309416153268224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0.00309416153268224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0.00309416153268224</v>
      </c>
    </row>
    <row r="67" spans="1:19">
      <c r="A67" s="6" t="s">
        <v>329</v>
      </c>
      <c r="B67" s="1">
        <v>0.104933649582744</v>
      </c>
      <c r="C67" s="2">
        <v>0.0652242079234186</v>
      </c>
      <c r="D67" s="2">
        <v>0.00280394449976464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2.25861460082593</v>
      </c>
      <c r="M67" s="2">
        <v>0</v>
      </c>
      <c r="N67" s="2">
        <v>0.0424471144472751</v>
      </c>
      <c r="O67" s="2">
        <v>0</v>
      </c>
      <c r="P67" s="2">
        <v>0</v>
      </c>
      <c r="Q67" s="2">
        <v>0</v>
      </c>
      <c r="R67" s="2">
        <v>0</v>
      </c>
      <c r="S67" s="2">
        <f t="shared" ref="S67:S119" si="1">SUM(B67:R67)</f>
        <v>2.47402351727913</v>
      </c>
    </row>
    <row r="68" spans="1:19">
      <c r="A68" s="7" t="s">
        <v>329</v>
      </c>
      <c r="B68" s="1">
        <v>0.104933649582744</v>
      </c>
      <c r="C68" s="2">
        <v>0.0652242079234186</v>
      </c>
      <c r="D68" s="2">
        <v>0.00280394449976464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2.25861460082593</v>
      </c>
      <c r="M68" s="2">
        <v>0</v>
      </c>
      <c r="N68" s="2">
        <v>0.0424471144472751</v>
      </c>
      <c r="O68" s="2">
        <v>0</v>
      </c>
      <c r="P68" s="2">
        <v>0</v>
      </c>
      <c r="Q68" s="2">
        <v>0</v>
      </c>
      <c r="R68" s="2">
        <v>0</v>
      </c>
      <c r="S68" s="2">
        <f t="shared" si="1"/>
        <v>2.47402351727913</v>
      </c>
    </row>
    <row r="69" spans="1:19">
      <c r="A69" s="8" t="s">
        <v>329</v>
      </c>
      <c r="B69" s="1">
        <v>0.0754449962328487</v>
      </c>
      <c r="C69" s="2">
        <v>0.0590047683929977</v>
      </c>
      <c r="D69" s="2">
        <v>0.00179023571190071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2.21461809019183</v>
      </c>
      <c r="M69" s="2">
        <v>0</v>
      </c>
      <c r="N69" s="2">
        <v>0.0334284972145236</v>
      </c>
      <c r="O69" s="2">
        <v>0</v>
      </c>
      <c r="P69" s="2">
        <v>0</v>
      </c>
      <c r="Q69" s="2">
        <v>0</v>
      </c>
      <c r="R69" s="2">
        <v>0</v>
      </c>
      <c r="S69" s="2">
        <f t="shared" si="1"/>
        <v>2.3842865877441</v>
      </c>
    </row>
    <row r="70" ht="43.5" spans="1:19">
      <c r="A70" s="8" t="s">
        <v>330</v>
      </c>
      <c r="B70" s="1">
        <v>0.0294886533498952</v>
      </c>
      <c r="C70" s="2">
        <v>0.00621943953042092</v>
      </c>
      <c r="D70" s="2">
        <v>0.00101370878786392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0.0439965106340989</v>
      </c>
      <c r="M70" s="2">
        <v>0</v>
      </c>
      <c r="N70" s="2">
        <v>0.00901861723275154</v>
      </c>
      <c r="O70" s="2">
        <v>0</v>
      </c>
      <c r="P70" s="2">
        <v>0</v>
      </c>
      <c r="Q70" s="2">
        <v>0</v>
      </c>
      <c r="R70" s="2">
        <v>0</v>
      </c>
      <c r="S70" s="2">
        <f t="shared" si="1"/>
        <v>0.0897369295350304</v>
      </c>
    </row>
    <row r="71" ht="29" spans="1:19">
      <c r="A71" s="4" t="s">
        <v>331</v>
      </c>
      <c r="B71" s="1">
        <v>0.221385747965557</v>
      </c>
      <c r="C71" s="2">
        <v>0</v>
      </c>
      <c r="D71" s="2">
        <v>0.0139807336992899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0.0127877062377278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1"/>
        <v>0.248154187902574</v>
      </c>
    </row>
    <row r="72" spans="1:19">
      <c r="A72" s="5" t="s">
        <v>332</v>
      </c>
      <c r="B72" s="1">
        <v>0.150052086094469</v>
      </c>
      <c r="C72" s="2">
        <v>0</v>
      </c>
      <c r="D72" s="2">
        <v>0.0036876906225178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0.0107268003376381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1"/>
        <v>0.164466577054625</v>
      </c>
    </row>
    <row r="73" spans="1:19">
      <c r="A73" s="5" t="s">
        <v>333</v>
      </c>
      <c r="B73" s="1">
        <v>0.00864174317821547</v>
      </c>
      <c r="C73" s="2">
        <v>0</v>
      </c>
      <c r="D73" s="2">
        <v>0.000214438397432753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1"/>
        <v>0.00885618157564822</v>
      </c>
    </row>
    <row r="74" ht="29" spans="1:19">
      <c r="A74" s="5" t="s">
        <v>334</v>
      </c>
      <c r="B74" s="1">
        <v>0.0626919186928721</v>
      </c>
      <c r="C74" s="2">
        <v>0</v>
      </c>
      <c r="D74" s="2">
        <v>0.0100688574794561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0.00206090590008968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1"/>
        <v>0.0748216820724179</v>
      </c>
    </row>
    <row r="75" ht="29" spans="1:19">
      <c r="A75" s="5" t="s">
        <v>335</v>
      </c>
      <c r="B75" s="1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1"/>
        <v>0</v>
      </c>
    </row>
    <row r="76" spans="1:19">
      <c r="A76" s="4" t="s">
        <v>336</v>
      </c>
      <c r="B76" s="1">
        <v>0.123423330738161</v>
      </c>
      <c r="C76" s="2">
        <v>0</v>
      </c>
      <c r="D76" s="2">
        <v>0.0175482088565803</v>
      </c>
      <c r="E76" s="2">
        <v>0</v>
      </c>
      <c r="F76" s="2">
        <v>0</v>
      </c>
      <c r="G76" s="2">
        <v>6.91449924740959e-5</v>
      </c>
      <c r="H76" s="2">
        <v>0</v>
      </c>
      <c r="I76" s="2">
        <v>0</v>
      </c>
      <c r="J76" s="2">
        <v>0</v>
      </c>
      <c r="K76" s="2">
        <v>0</v>
      </c>
      <c r="L76" s="2">
        <v>0.00398167767279339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1"/>
        <v>0.145022362260009</v>
      </c>
    </row>
    <row r="77" spans="1:19">
      <c r="A77" s="5" t="s">
        <v>337</v>
      </c>
      <c r="B77" s="1">
        <v>0.0707937595177379</v>
      </c>
      <c r="C77" s="2">
        <v>0</v>
      </c>
      <c r="D77" s="2">
        <v>0.005175763138036</v>
      </c>
      <c r="E77" s="2">
        <v>0</v>
      </c>
      <c r="F77" s="2">
        <v>0</v>
      </c>
      <c r="G77" s="2">
        <v>6.91449924740959e-5</v>
      </c>
      <c r="H77" s="2">
        <v>0</v>
      </c>
      <c r="I77" s="2">
        <v>0</v>
      </c>
      <c r="J77" s="2">
        <v>0</v>
      </c>
      <c r="K77" s="2">
        <v>0</v>
      </c>
      <c r="L77" s="2">
        <v>0.000597905610180142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1"/>
        <v>0.0766365732584281</v>
      </c>
    </row>
    <row r="78" spans="1:19">
      <c r="A78" s="5" t="s">
        <v>338</v>
      </c>
      <c r="B78" s="1">
        <v>0.0526295712204232</v>
      </c>
      <c r="C78" s="2">
        <v>0</v>
      </c>
      <c r="D78" s="2">
        <v>0.0123724457185443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0.00338377206261325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1"/>
        <v>0.0683857890015807</v>
      </c>
    </row>
    <row r="79" spans="1:19">
      <c r="A79" s="6" t="s">
        <v>339</v>
      </c>
      <c r="B79" s="1">
        <v>0.0526295712204232</v>
      </c>
      <c r="C79" s="2">
        <v>0</v>
      </c>
      <c r="D79" s="2">
        <v>0.0123724457185443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0.00338377206261325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1"/>
        <v>0.0683857890015807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1"/>
        <v>0</v>
      </c>
    </row>
    <row r="86" ht="29" spans="1:19">
      <c r="A86" s="4" t="s">
        <v>345</v>
      </c>
      <c r="B86" s="1">
        <v>0.307704454745956</v>
      </c>
      <c r="C86" s="2">
        <v>0</v>
      </c>
      <c r="D86" s="2">
        <v>0.0143608744947389</v>
      </c>
      <c r="E86" s="2">
        <v>0</v>
      </c>
      <c r="F86" s="2">
        <v>0</v>
      </c>
      <c r="G86" s="2">
        <v>0.000121003736829668</v>
      </c>
      <c r="H86" s="2">
        <v>0</v>
      </c>
      <c r="I86" s="2">
        <v>0</v>
      </c>
      <c r="J86" s="2">
        <v>0</v>
      </c>
      <c r="K86" s="2">
        <v>0</v>
      </c>
      <c r="L86" s="2">
        <v>0.00989533784848136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1"/>
        <v>0.332081670826006</v>
      </c>
    </row>
    <row r="87" ht="29" spans="1:19">
      <c r="A87" s="5" t="s">
        <v>346</v>
      </c>
      <c r="B87" s="1">
        <v>0.0232874208939926</v>
      </c>
      <c r="C87" s="2">
        <v>0</v>
      </c>
      <c r="D87" s="2">
        <v>0.000646564258926028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1"/>
        <v>0.0239339851529187</v>
      </c>
    </row>
    <row r="88" ht="29" spans="1:19">
      <c r="A88" s="5" t="s">
        <v>347</v>
      </c>
      <c r="B88" s="1">
        <v>0.166116935710481</v>
      </c>
      <c r="C88" s="2">
        <v>0</v>
      </c>
      <c r="D88" s="2">
        <v>0.0111345513333643</v>
      </c>
      <c r="E88" s="2">
        <v>0</v>
      </c>
      <c r="F88" s="2">
        <v>0</v>
      </c>
      <c r="G88" s="2">
        <v>0.000115241654123493</v>
      </c>
      <c r="H88" s="2">
        <v>0</v>
      </c>
      <c r="I88" s="2">
        <v>0</v>
      </c>
      <c r="J88" s="2">
        <v>0</v>
      </c>
      <c r="K88" s="2">
        <v>0</v>
      </c>
      <c r="L88" s="2">
        <v>0.000160687132735913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1"/>
        <v>0.177527415830704</v>
      </c>
    </row>
    <row r="89" spans="1:19">
      <c r="A89" s="6" t="s">
        <v>348</v>
      </c>
      <c r="B89" s="1">
        <v>0.1487289947763</v>
      </c>
      <c r="C89" s="2">
        <v>0</v>
      </c>
      <c r="D89" s="2">
        <v>0.00906489589147547</v>
      </c>
      <c r="E89" s="2">
        <v>0</v>
      </c>
      <c r="F89" s="2">
        <v>0</v>
      </c>
      <c r="G89" s="2">
        <v>0.000115241654123493</v>
      </c>
      <c r="H89" s="2">
        <v>0</v>
      </c>
      <c r="I89" s="2">
        <v>0</v>
      </c>
      <c r="J89" s="2">
        <v>0</v>
      </c>
      <c r="K89" s="2">
        <v>0</v>
      </c>
      <c r="L89" s="2">
        <v>0.000160687132735913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1"/>
        <v>0.158069819454635</v>
      </c>
    </row>
    <row r="90" spans="1:19">
      <c r="A90" s="6" t="s">
        <v>349</v>
      </c>
      <c r="B90" s="1">
        <v>0.0173879409341811</v>
      </c>
      <c r="C90" s="2">
        <v>0</v>
      </c>
      <c r="D90" s="2">
        <v>0.00206965544188885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1"/>
        <v>0.01945759637607</v>
      </c>
    </row>
    <row r="91" ht="29" spans="1:19">
      <c r="A91" s="7" t="s">
        <v>350</v>
      </c>
      <c r="B91" s="1">
        <v>0.0173879409341811</v>
      </c>
      <c r="C91" s="2">
        <v>0</v>
      </c>
      <c r="D91" s="2">
        <v>0.00206965544188885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1"/>
        <v>0.01945759637607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1"/>
        <v>0</v>
      </c>
    </row>
    <row r="93" ht="29" spans="1:19">
      <c r="A93" s="8" t="s">
        <v>352</v>
      </c>
      <c r="B93" s="1">
        <v>0.00294973997990575</v>
      </c>
      <c r="C93" s="2">
        <v>0</v>
      </c>
      <c r="D93" s="2">
        <v>0.00100071252135285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1"/>
        <v>0.0039504525012586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1"/>
        <v>0</v>
      </c>
    </row>
    <row r="97" ht="29" spans="1:19">
      <c r="A97" s="8" t="s">
        <v>356</v>
      </c>
      <c r="B97" s="1">
        <v>0.0144382009542754</v>
      </c>
      <c r="C97" s="2">
        <v>0</v>
      </c>
      <c r="D97" s="2">
        <v>0.001068942920536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1"/>
        <v>0.0155071438748114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1"/>
        <v>0</v>
      </c>
    </row>
    <row r="99" ht="29" spans="1:19">
      <c r="A99" s="5" t="s">
        <v>358</v>
      </c>
      <c r="B99" s="1">
        <v>0.118300098141482</v>
      </c>
      <c r="C99" s="2">
        <v>0</v>
      </c>
      <c r="D99" s="2">
        <v>0.00257975890244858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0.00807172573743192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1"/>
        <v>0.128951582781363</v>
      </c>
    </row>
    <row r="100" spans="1:19">
      <c r="A100" s="4" t="s">
        <v>359</v>
      </c>
      <c r="B100" s="1">
        <v>0.731380265543996</v>
      </c>
      <c r="C100" s="2">
        <v>0</v>
      </c>
      <c r="D100" s="2">
        <v>0.175436601633014</v>
      </c>
      <c r="E100" s="2">
        <v>0.002222210133</v>
      </c>
      <c r="F100" s="2">
        <v>0</v>
      </c>
      <c r="G100" s="2">
        <v>0.000391821624019877</v>
      </c>
      <c r="H100" s="2">
        <v>0</v>
      </c>
      <c r="I100" s="2">
        <v>0.000274577764746621</v>
      </c>
      <c r="J100" s="2">
        <v>0</v>
      </c>
      <c r="K100" s="2">
        <v>0</v>
      </c>
      <c r="L100" s="2">
        <v>0.505458192116102</v>
      </c>
      <c r="M100" s="2">
        <v>0</v>
      </c>
      <c r="N100" s="2">
        <v>0.0167390130970212</v>
      </c>
      <c r="O100" s="2">
        <v>0</v>
      </c>
      <c r="P100" s="2">
        <v>0</v>
      </c>
      <c r="Q100" s="2">
        <v>0</v>
      </c>
      <c r="R100" s="2">
        <v>0</v>
      </c>
      <c r="S100" s="2">
        <f t="shared" si="1"/>
        <v>1.4319026819119</v>
      </c>
    </row>
    <row r="101" spans="1:19">
      <c r="A101" s="5" t="s">
        <v>360</v>
      </c>
      <c r="B101" s="1">
        <v>0.387657933148664</v>
      </c>
      <c r="C101" s="2">
        <v>0</v>
      </c>
      <c r="D101" s="2">
        <v>0.142958931621835</v>
      </c>
      <c r="E101" s="2">
        <v>0</v>
      </c>
      <c r="F101" s="2">
        <v>0</v>
      </c>
      <c r="G101" s="2">
        <v>0.000123884778182755</v>
      </c>
      <c r="H101" s="2">
        <v>0</v>
      </c>
      <c r="I101" s="2">
        <v>2.8443912e-6</v>
      </c>
      <c r="J101" s="2">
        <v>0</v>
      </c>
      <c r="K101" s="2">
        <v>0</v>
      </c>
      <c r="L101" s="2">
        <v>0.475734809470021</v>
      </c>
      <c r="M101" s="2">
        <v>0</v>
      </c>
      <c r="N101" s="2">
        <v>0.0145107807261807</v>
      </c>
      <c r="O101" s="2">
        <v>0</v>
      </c>
      <c r="P101" s="2">
        <v>0</v>
      </c>
      <c r="Q101" s="2">
        <v>0</v>
      </c>
      <c r="R101" s="2">
        <v>0</v>
      </c>
      <c r="S101" s="2">
        <f t="shared" si="1"/>
        <v>1.02098918413608</v>
      </c>
    </row>
    <row r="102" spans="1:19">
      <c r="A102" s="6" t="s">
        <v>361</v>
      </c>
      <c r="B102" s="1">
        <v>0.00993596624810354</v>
      </c>
      <c r="C102" s="2">
        <v>0</v>
      </c>
      <c r="D102" s="2">
        <v>0.000581582926370649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1"/>
        <v>0.0105175491744742</v>
      </c>
    </row>
    <row r="103" spans="1:19">
      <c r="A103" s="6" t="s">
        <v>362</v>
      </c>
      <c r="B103" s="1">
        <v>0.0214244272224732</v>
      </c>
      <c r="C103" s="2">
        <v>0</v>
      </c>
      <c r="D103" s="2">
        <v>0.0417115173672983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0.00440437223100616</v>
      </c>
      <c r="O103" s="2">
        <v>0</v>
      </c>
      <c r="P103" s="2">
        <v>0</v>
      </c>
      <c r="Q103" s="2">
        <v>0</v>
      </c>
      <c r="R103" s="2">
        <v>0</v>
      </c>
      <c r="S103" s="2">
        <f t="shared" si="1"/>
        <v>0.0675403168207777</v>
      </c>
    </row>
    <row r="104" spans="1:19">
      <c r="A104" s="6" t="s">
        <v>363</v>
      </c>
      <c r="B104" s="1">
        <v>0.188007111350833</v>
      </c>
      <c r="C104" s="2">
        <v>0</v>
      </c>
      <c r="D104" s="2">
        <v>0.0328643089398833</v>
      </c>
      <c r="E104" s="2">
        <v>0</v>
      </c>
      <c r="F104" s="2">
        <v>0</v>
      </c>
      <c r="G104" s="2">
        <v>9.21933232987945e-5</v>
      </c>
      <c r="H104" s="2">
        <v>0</v>
      </c>
      <c r="I104" s="2">
        <v>0</v>
      </c>
      <c r="J104" s="2">
        <v>0</v>
      </c>
      <c r="K104" s="2">
        <v>0</v>
      </c>
      <c r="L104" s="2">
        <v>0.00101270262724262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1"/>
        <v>0.221976316241258</v>
      </c>
    </row>
    <row r="105" ht="29" spans="1:19">
      <c r="A105" s="6" t="s">
        <v>364</v>
      </c>
      <c r="B105" s="1">
        <v>0.129012311752719</v>
      </c>
      <c r="C105" s="2">
        <v>0</v>
      </c>
      <c r="D105" s="2">
        <v>0.0656376440141891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1"/>
        <v>0.194649955766908</v>
      </c>
    </row>
    <row r="106" spans="1:19">
      <c r="A106" s="6" t="s">
        <v>365</v>
      </c>
      <c r="B106" s="1">
        <v>0.0392781165745343</v>
      </c>
      <c r="C106" s="2">
        <v>0</v>
      </c>
      <c r="D106" s="2">
        <v>0.00216387837409415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0.474662316281761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1"/>
        <v>0.516104311230389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0.474662316281761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1"/>
        <v>0.474662316281761</v>
      </c>
    </row>
    <row r="109" spans="1:19">
      <c r="A109" s="7" t="s">
        <v>368</v>
      </c>
      <c r="B109" s="1">
        <v>0.0392781165745343</v>
      </c>
      <c r="C109" s="2">
        <v>0</v>
      </c>
      <c r="D109" s="2">
        <v>0.00216387837409415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1"/>
        <v>0.0414419949486284</v>
      </c>
    </row>
    <row r="110" spans="1:19">
      <c r="A110" s="5" t="s">
        <v>369</v>
      </c>
      <c r="B110" s="1">
        <v>0.00248399156202588</v>
      </c>
      <c r="C110" s="2">
        <v>0</v>
      </c>
      <c r="D110" s="2">
        <v>0.00870100042916535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1"/>
        <v>0.0111849919911912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1"/>
        <v>0</v>
      </c>
    </row>
    <row r="112" ht="29" spans="1:19">
      <c r="A112" s="5" t="s">
        <v>371</v>
      </c>
      <c r="B112" s="1">
        <v>0.213623274334226</v>
      </c>
      <c r="C112" s="2">
        <v>0</v>
      </c>
      <c r="D112" s="2">
        <v>0.0226102546626444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0.0291422931311865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1"/>
        <v>0.265375822128057</v>
      </c>
    </row>
    <row r="113" spans="1:19">
      <c r="A113" s="5" t="s">
        <v>372</v>
      </c>
      <c r="B113" s="1">
        <v>0.12761506649908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1"/>
        <v>0.12761506649908</v>
      </c>
    </row>
    <row r="114" spans="1:19">
      <c r="A114" s="4" t="s">
        <v>373</v>
      </c>
      <c r="B114" s="1">
        <v>0.115971356052084</v>
      </c>
      <c r="C114" s="2">
        <v>0</v>
      </c>
      <c r="D114" s="2">
        <v>0.00113717331971915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0.000762329652979682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1"/>
        <v>0.117870859024783</v>
      </c>
    </row>
    <row r="115" spans="1:19">
      <c r="A115" s="4" t="s">
        <v>374</v>
      </c>
      <c r="B115" s="1">
        <v>0.260663864540091</v>
      </c>
      <c r="C115" s="2">
        <v>0</v>
      </c>
      <c r="D115" s="2">
        <v>0.00102995412100277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0.00614908550969641</v>
      </c>
      <c r="M115" s="2">
        <v>0</v>
      </c>
      <c r="N115" s="2">
        <v>0.0272248595682755</v>
      </c>
      <c r="O115" s="2">
        <v>0.0010850112</v>
      </c>
      <c r="P115" s="2">
        <v>0</v>
      </c>
      <c r="Q115" s="2">
        <v>0</v>
      </c>
      <c r="R115" s="2">
        <v>0</v>
      </c>
      <c r="S115" s="2">
        <f t="shared" si="1"/>
        <v>0.296152774939066</v>
      </c>
    </row>
    <row r="116" spans="1:19">
      <c r="A116" s="4" t="s">
        <v>375</v>
      </c>
      <c r="B116" s="1">
        <v>0.437337764389182</v>
      </c>
      <c r="C116" s="2">
        <v>0</v>
      </c>
      <c r="D116" s="2">
        <v>0.000987716254841772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0.00983741574249516</v>
      </c>
      <c r="M116" s="2">
        <v>0</v>
      </c>
      <c r="N116" s="2">
        <v>0.0067840032474282</v>
      </c>
      <c r="O116" s="2">
        <v>0</v>
      </c>
      <c r="P116" s="2">
        <v>0</v>
      </c>
      <c r="Q116" s="2">
        <v>0</v>
      </c>
      <c r="R116" s="2">
        <v>0</v>
      </c>
      <c r="S116" s="2">
        <f t="shared" si="1"/>
        <v>0.454946899633947</v>
      </c>
    </row>
    <row r="117" spans="1:19">
      <c r="A117" s="5" t="s">
        <v>376</v>
      </c>
      <c r="B117" s="1">
        <v>0.322142655700232</v>
      </c>
      <c r="C117" s="2">
        <v>0</v>
      </c>
      <c r="D117" s="2">
        <v>0.000760281590897943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0.00885834530582518</v>
      </c>
      <c r="M117" s="2">
        <v>0</v>
      </c>
      <c r="N117" s="2">
        <v>0.00182657663398315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1"/>
        <v>0.333587859230938</v>
      </c>
    </row>
    <row r="118" spans="1:19">
      <c r="A118" s="5" t="s">
        <v>377</v>
      </c>
      <c r="B118" s="1">
        <v>0.11519510868895</v>
      </c>
      <c r="C118" s="2">
        <v>0</v>
      </c>
      <c r="D118" s="2">
        <v>0.000227434663943829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0.000979070436669983</v>
      </c>
      <c r="M118" s="2">
        <v>0</v>
      </c>
      <c r="N118" s="2">
        <v>0.00495742661344505</v>
      </c>
      <c r="O118" s="2">
        <v>0</v>
      </c>
      <c r="P118" s="2">
        <v>0</v>
      </c>
      <c r="Q118" s="2">
        <v>0</v>
      </c>
      <c r="R118" s="2">
        <v>0</v>
      </c>
      <c r="S118" s="2">
        <f t="shared" si="1"/>
        <v>0.121359040403009</v>
      </c>
    </row>
    <row r="119" spans="1:19">
      <c r="A119" s="4" t="s">
        <v>378</v>
      </c>
      <c r="B119" s="1">
        <v>0.0774694868406823</v>
      </c>
      <c r="C119" s="2">
        <v>0</v>
      </c>
      <c r="D119" s="2">
        <v>0.000568586659859573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0.00667785828369947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1"/>
        <v>0.0847159317842414</v>
      </c>
    </row>
    <row r="120" spans="1:19">
      <c r="A120" s="3" t="s">
        <v>379</v>
      </c>
      <c r="B120" s="1">
        <v>3.85282616217477</v>
      </c>
      <c r="C120" s="9">
        <f t="shared" ref="B120:S120" si="2">C3+C17+C31+C59+C71+C76+C86+C100+C114+C115+C116+C119</f>
        <v>0.325425181554</v>
      </c>
      <c r="D120" s="9">
        <f t="shared" si="2"/>
        <v>0.3490797184875</v>
      </c>
      <c r="E120" s="9">
        <f t="shared" si="2"/>
        <v>0.002222210133</v>
      </c>
      <c r="F120" s="9">
        <f t="shared" si="2"/>
        <v>0</v>
      </c>
      <c r="G120" s="9">
        <f t="shared" si="2"/>
        <v>0.0939248291519999</v>
      </c>
      <c r="H120" s="9">
        <f t="shared" si="2"/>
        <v>0</v>
      </c>
      <c r="I120" s="9">
        <f t="shared" si="2"/>
        <v>2.5173957742386</v>
      </c>
      <c r="J120" s="9">
        <f t="shared" si="2"/>
        <v>0</v>
      </c>
      <c r="K120" s="9">
        <f t="shared" si="2"/>
        <v>0</v>
      </c>
      <c r="L120" s="9">
        <f t="shared" si="2"/>
        <v>4.9859460940224</v>
      </c>
      <c r="M120" s="9">
        <f t="shared" si="2"/>
        <v>0</v>
      </c>
      <c r="N120" s="9">
        <f t="shared" si="2"/>
        <v>0.09319499036</v>
      </c>
      <c r="O120" s="9">
        <f t="shared" si="2"/>
        <v>0.0010850112</v>
      </c>
      <c r="P120" s="9">
        <f t="shared" si="2"/>
        <v>0.01615838004</v>
      </c>
      <c r="Q120" s="9">
        <f t="shared" si="2"/>
        <v>0</v>
      </c>
      <c r="R120" s="9">
        <f t="shared" si="2"/>
        <v>0</v>
      </c>
      <c r="S120" s="9">
        <f t="shared" si="2"/>
        <v>12.2372583513623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4" operator="lessThan">
      <formula>0</formula>
    </cfRule>
  </conditionalFormatting>
  <conditionalFormatting sqref="C120:S120">
    <cfRule type="cellIs" dxfId="0" priority="3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3"/>
  <sheetViews>
    <sheetView zoomScale="60" zoomScaleNormal="60" workbookViewId="0">
      <selection activeCell="D47" sqref="D47"/>
    </sheetView>
  </sheetViews>
  <sheetFormatPr defaultColWidth="9" defaultRowHeight="14.5"/>
  <cols>
    <col min="1" max="1" width="37.0909090909091" style="1" customWidth="1"/>
    <col min="2" max="2" width="12.8181818181818" style="1"/>
    <col min="3" max="3" width="11.7272727272727" style="1"/>
    <col min="4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0.5454545454545" style="11"/>
    <col min="19" max="19" width="12.8181818181818" style="1"/>
    <col min="20" max="20" width="9" style="1"/>
    <col min="22" max="16384" width="9" style="1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2" t="s">
        <v>396</v>
      </c>
      <c r="S1" s="2" t="s">
        <v>379</v>
      </c>
    </row>
    <row r="3" spans="1:19">
      <c r="A3" s="4" t="s">
        <v>265</v>
      </c>
      <c r="B3" s="1">
        <v>0.331630584167192</v>
      </c>
      <c r="C3" s="2">
        <v>0</v>
      </c>
      <c r="D3" s="2">
        <v>0.386584563729579</v>
      </c>
      <c r="E3" s="2">
        <v>0</v>
      </c>
      <c r="F3" s="2">
        <v>0</v>
      </c>
      <c r="G3" s="2">
        <v>0.00975498058224852</v>
      </c>
      <c r="H3" s="2">
        <v>0</v>
      </c>
      <c r="I3" s="2">
        <v>0.0010763572842</v>
      </c>
      <c r="J3" s="2">
        <v>0</v>
      </c>
      <c r="K3" s="2">
        <v>0</v>
      </c>
      <c r="L3" s="2">
        <v>0.537734352567757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2">
        <f t="shared" ref="S3:S66" si="0">SUM(B3:R3)</f>
        <v>1.26678083833098</v>
      </c>
    </row>
    <row r="4" ht="29" spans="1:19">
      <c r="A4" s="5" t="s">
        <v>266</v>
      </c>
      <c r="B4" s="1">
        <v>0.320003042697626</v>
      </c>
      <c r="C4" s="2">
        <v>0</v>
      </c>
      <c r="D4" s="2">
        <v>0.385108702555899</v>
      </c>
      <c r="E4" s="2">
        <v>0</v>
      </c>
      <c r="F4" s="2">
        <v>0</v>
      </c>
      <c r="G4" s="2">
        <v>0.00975498058224852</v>
      </c>
      <c r="H4" s="2">
        <v>0</v>
      </c>
      <c r="I4" s="2">
        <v>0.0010763572842</v>
      </c>
      <c r="J4" s="2">
        <v>0</v>
      </c>
      <c r="K4" s="2">
        <v>0</v>
      </c>
      <c r="L4" s="2">
        <v>0.537506588533946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2">
        <f t="shared" si="0"/>
        <v>1.25344967165392</v>
      </c>
    </row>
    <row r="5" ht="29" spans="1:19">
      <c r="A5" s="6" t="s">
        <v>267</v>
      </c>
      <c r="B5" s="1">
        <v>0.107431932451199</v>
      </c>
      <c r="C5" s="2">
        <v>0</v>
      </c>
      <c r="D5" s="2">
        <v>0.245636681512995</v>
      </c>
      <c r="E5" s="2">
        <v>0</v>
      </c>
      <c r="F5" s="2">
        <v>0</v>
      </c>
      <c r="G5" s="2">
        <v>0.00338985575233136</v>
      </c>
      <c r="H5" s="2">
        <v>0</v>
      </c>
      <c r="I5" s="2">
        <v>0.000871651297634356</v>
      </c>
      <c r="J5" s="2">
        <v>0</v>
      </c>
      <c r="K5" s="2">
        <v>0</v>
      </c>
      <c r="L5" s="2">
        <v>0.149696074415696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2">
        <f t="shared" si="0"/>
        <v>0.507026195429856</v>
      </c>
    </row>
    <row r="6" spans="1:19">
      <c r="A6" s="6" t="s">
        <v>268</v>
      </c>
      <c r="B6" s="1">
        <v>0.212571110246427</v>
      </c>
      <c r="C6" s="2">
        <v>0</v>
      </c>
      <c r="D6" s="2">
        <v>0.139472021042904</v>
      </c>
      <c r="E6" s="2">
        <v>0</v>
      </c>
      <c r="F6" s="2">
        <v>0</v>
      </c>
      <c r="G6" s="2">
        <v>0.00636512482991716</v>
      </c>
      <c r="H6" s="2">
        <v>0</v>
      </c>
      <c r="I6" s="2">
        <v>0.000204705986565644</v>
      </c>
      <c r="J6" s="2">
        <v>0</v>
      </c>
      <c r="K6" s="2">
        <v>0</v>
      </c>
      <c r="L6" s="2">
        <v>0.38781051411825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2">
        <f t="shared" si="0"/>
        <v>0.746423476224064</v>
      </c>
    </row>
    <row r="7" spans="1:19">
      <c r="A7" s="7" t="s">
        <v>269</v>
      </c>
      <c r="B7" s="1">
        <v>0.0504406024313556</v>
      </c>
      <c r="C7" s="2">
        <v>0</v>
      </c>
      <c r="D7" s="2">
        <v>0.0458459002887789</v>
      </c>
      <c r="E7" s="2">
        <v>0</v>
      </c>
      <c r="F7" s="2">
        <v>0</v>
      </c>
      <c r="G7" s="2">
        <v>0.00013717941443787</v>
      </c>
      <c r="H7" s="2">
        <v>0</v>
      </c>
      <c r="I7" s="2">
        <v>0</v>
      </c>
      <c r="J7" s="2">
        <v>0</v>
      </c>
      <c r="K7" s="2">
        <v>0</v>
      </c>
      <c r="L7" s="2">
        <v>0.00630392067774262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2">
        <f t="shared" si="0"/>
        <v>0.102727602812315</v>
      </c>
    </row>
    <row r="8" spans="1:19">
      <c r="A8" s="7" t="s">
        <v>270</v>
      </c>
      <c r="B8" s="1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2">
        <f t="shared" si="0"/>
        <v>0</v>
      </c>
    </row>
    <row r="9" spans="1:19">
      <c r="A9" s="7" t="s">
        <v>271</v>
      </c>
      <c r="B9" s="1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2">
        <f t="shared" si="0"/>
        <v>0</v>
      </c>
    </row>
    <row r="10" spans="1:19">
      <c r="A10" s="7" t="s">
        <v>272</v>
      </c>
      <c r="B10" s="1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2">
        <f t="shared" si="0"/>
        <v>0</v>
      </c>
    </row>
    <row r="11" spans="1:19">
      <c r="A11" s="7" t="s">
        <v>273</v>
      </c>
      <c r="B11" s="1">
        <v>0.0730172171559651</v>
      </c>
      <c r="C11" s="2">
        <v>0</v>
      </c>
      <c r="D11" s="2">
        <v>0.0332665388807756</v>
      </c>
      <c r="E11" s="2">
        <v>0</v>
      </c>
      <c r="F11" s="2">
        <v>0</v>
      </c>
      <c r="G11" s="2">
        <v>0.0035483741867929</v>
      </c>
      <c r="H11" s="2">
        <v>0</v>
      </c>
      <c r="I11" s="2">
        <v>0</v>
      </c>
      <c r="J11" s="2">
        <v>0</v>
      </c>
      <c r="K11" s="2">
        <v>0</v>
      </c>
      <c r="L11" s="2">
        <v>0.0640825129968195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2">
        <f t="shared" si="0"/>
        <v>0.173914643220353</v>
      </c>
    </row>
    <row r="12" spans="1:19">
      <c r="A12" s="7" t="s">
        <v>274</v>
      </c>
      <c r="B12" s="1">
        <v>0.0891132906591064</v>
      </c>
      <c r="C12" s="2">
        <v>0</v>
      </c>
      <c r="D12" s="2">
        <v>0.0603595818733498</v>
      </c>
      <c r="E12" s="2">
        <v>0</v>
      </c>
      <c r="F12" s="2">
        <v>0</v>
      </c>
      <c r="G12" s="2">
        <v>0.00267957122868639</v>
      </c>
      <c r="H12" s="2">
        <v>0</v>
      </c>
      <c r="I12" s="2">
        <v>0.000112258121665031</v>
      </c>
      <c r="J12" s="2">
        <v>0</v>
      </c>
      <c r="K12" s="2">
        <v>0</v>
      </c>
      <c r="L12" s="2">
        <v>0.317424080443688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2">
        <f t="shared" si="0"/>
        <v>0.469688782326496</v>
      </c>
    </row>
    <row r="13" spans="1:19">
      <c r="A13" s="7" t="s">
        <v>275</v>
      </c>
      <c r="B13" s="1">
        <v>1.59027804085134e-17</v>
      </c>
      <c r="C13" s="2">
        <v>0</v>
      </c>
      <c r="D13" s="2">
        <v>0</v>
      </c>
      <c r="E13" s="2">
        <v>0</v>
      </c>
      <c r="F13" s="2">
        <v>0</v>
      </c>
      <c r="G13" s="2">
        <v>4.33680868994202e-19</v>
      </c>
      <c r="H13" s="2">
        <v>0</v>
      </c>
      <c r="I13" s="2">
        <v>9.24478649006135e-5</v>
      </c>
      <c r="J13" s="2">
        <v>0</v>
      </c>
      <c r="K13" s="2">
        <v>0</v>
      </c>
      <c r="L13" s="2">
        <v>5.55111512312578e-17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2">
        <f t="shared" si="0"/>
        <v>9.24478649006853e-5</v>
      </c>
    </row>
    <row r="14" spans="1:19">
      <c r="A14" s="6" t="s">
        <v>276</v>
      </c>
      <c r="B14" s="1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2">
        <f t="shared" si="0"/>
        <v>0</v>
      </c>
    </row>
    <row r="15" spans="1:19">
      <c r="A15" s="5" t="s">
        <v>277</v>
      </c>
      <c r="B15" s="1">
        <v>0.0116275414695658</v>
      </c>
      <c r="C15" s="2">
        <v>0</v>
      </c>
      <c r="D15" s="2">
        <v>0.00147586117367987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0.000227764033811214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2">
        <f t="shared" si="0"/>
        <v>0.0133311666770569</v>
      </c>
    </row>
    <row r="16" spans="1:19">
      <c r="A16" s="5" t="s">
        <v>278</v>
      </c>
      <c r="B16" s="1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2">
        <f t="shared" si="0"/>
        <v>0</v>
      </c>
    </row>
    <row r="17" spans="1:19">
      <c r="A17" s="4" t="s">
        <v>279</v>
      </c>
      <c r="B17" s="1">
        <v>0.0384800952920245</v>
      </c>
      <c r="C17" s="2">
        <v>0</v>
      </c>
      <c r="D17" s="2">
        <v>0.222004061953177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3.070020390901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2">
        <f t="shared" si="0"/>
        <v>3.3305045481462</v>
      </c>
    </row>
    <row r="18" spans="1:19">
      <c r="A18" s="5" t="s">
        <v>280</v>
      </c>
      <c r="B18" s="1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2">
        <f t="shared" si="0"/>
        <v>0</v>
      </c>
    </row>
    <row r="19" spans="1:19">
      <c r="A19" s="6" t="s">
        <v>281</v>
      </c>
      <c r="B19" s="1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2">
        <f t="shared" si="0"/>
        <v>0</v>
      </c>
    </row>
    <row r="20" spans="1:19">
      <c r="A20" s="6" t="s">
        <v>282</v>
      </c>
      <c r="B20" s="1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2">
        <f t="shared" si="0"/>
        <v>0</v>
      </c>
    </row>
    <row r="21" ht="29" spans="1:19">
      <c r="A21" s="5" t="s">
        <v>283</v>
      </c>
      <c r="B21" s="1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2">
        <f t="shared" si="0"/>
        <v>0</v>
      </c>
    </row>
    <row r="22" spans="1:19">
      <c r="A22" s="6" t="s">
        <v>284</v>
      </c>
      <c r="B22" s="1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2">
        <f t="shared" si="0"/>
        <v>0</v>
      </c>
    </row>
    <row r="23" spans="1:19">
      <c r="A23" s="6" t="s">
        <v>285</v>
      </c>
      <c r="B23" s="1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2">
        <f t="shared" si="0"/>
        <v>0</v>
      </c>
    </row>
    <row r="24" spans="1:19">
      <c r="A24" s="5" t="s">
        <v>286</v>
      </c>
      <c r="B24" s="1">
        <v>0.0368426444285341</v>
      </c>
      <c r="C24" s="2">
        <v>0</v>
      </c>
      <c r="D24" s="2">
        <v>0.220226748284447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2">
        <f t="shared" si="0"/>
        <v>0.257069392712981</v>
      </c>
    </row>
    <row r="25" spans="1:19">
      <c r="A25" s="5" t="s">
        <v>287</v>
      </c>
      <c r="B25" s="1">
        <v>0.0016374508634904</v>
      </c>
      <c r="C25" s="2">
        <v>0</v>
      </c>
      <c r="D25" s="2">
        <v>0.00177731366872937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0.027974566410845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2">
        <f t="shared" si="0"/>
        <v>0.0313893309430648</v>
      </c>
    </row>
    <row r="26" spans="1:19">
      <c r="A26" s="6" t="s">
        <v>288</v>
      </c>
      <c r="B26" s="1">
        <v>0.0016374508634904</v>
      </c>
      <c r="C26" s="2">
        <v>0</v>
      </c>
      <c r="D26" s="2">
        <v>0.00177731366872937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0.027974566410845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2">
        <f t="shared" si="0"/>
        <v>0.0313893309430648</v>
      </c>
    </row>
    <row r="27" spans="1:19">
      <c r="A27" s="6" t="s">
        <v>289</v>
      </c>
      <c r="B27" s="1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2">
        <f t="shared" si="0"/>
        <v>0</v>
      </c>
    </row>
    <row r="28" spans="1:19">
      <c r="A28" s="5" t="s">
        <v>290</v>
      </c>
      <c r="B28" s="1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2">
        <f t="shared" si="0"/>
        <v>0</v>
      </c>
    </row>
    <row r="29" ht="29" spans="1:19">
      <c r="A29" s="6" t="s">
        <v>291</v>
      </c>
      <c r="B29" s="1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2">
        <f t="shared" si="0"/>
        <v>0</v>
      </c>
    </row>
    <row r="30" ht="29" spans="1:19">
      <c r="A30" s="6" t="s">
        <v>292</v>
      </c>
      <c r="B30" s="1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2">
        <f t="shared" si="0"/>
        <v>0</v>
      </c>
    </row>
    <row r="31" spans="1:19">
      <c r="A31" s="4" t="s">
        <v>293</v>
      </c>
      <c r="B31" s="1">
        <v>0.138832441068794</v>
      </c>
      <c r="C31" s="2">
        <v>0.0109691804772</v>
      </c>
      <c r="D31" s="2">
        <v>0.0909193285589934</v>
      </c>
      <c r="E31" s="2">
        <v>0</v>
      </c>
      <c r="F31" s="2">
        <v>0</v>
      </c>
      <c r="G31" s="2">
        <v>0.00460313146224852</v>
      </c>
      <c r="H31" s="2">
        <v>0</v>
      </c>
      <c r="I31" s="2">
        <v>0</v>
      </c>
      <c r="J31" s="2">
        <v>0</v>
      </c>
      <c r="K31" s="2">
        <v>0</v>
      </c>
      <c r="L31" s="2">
        <v>4.27811388875672</v>
      </c>
      <c r="M31" s="2">
        <v>0</v>
      </c>
      <c r="N31" s="2">
        <v>0.00985904942</v>
      </c>
      <c r="O31" s="2">
        <v>0</v>
      </c>
      <c r="P31" s="2">
        <v>0</v>
      </c>
      <c r="Q31" s="2">
        <v>0</v>
      </c>
      <c r="R31" s="1">
        <v>0.1112904</v>
      </c>
      <c r="S31" s="2">
        <f t="shared" si="0"/>
        <v>4.64458741974396</v>
      </c>
    </row>
    <row r="32" spans="1:19">
      <c r="A32" s="5" t="s">
        <v>294</v>
      </c>
      <c r="B32" s="1">
        <v>0.0794645494605272</v>
      </c>
      <c r="C32" s="2">
        <v>0</v>
      </c>
      <c r="D32" s="2">
        <v>0.0451255947004975</v>
      </c>
      <c r="E32" s="2">
        <v>0</v>
      </c>
      <c r="F32" s="2">
        <v>0</v>
      </c>
      <c r="G32" s="2">
        <v>0.00363847521668166</v>
      </c>
      <c r="H32" s="2">
        <v>0</v>
      </c>
      <c r="I32" s="2">
        <v>0</v>
      </c>
      <c r="J32" s="2">
        <v>0</v>
      </c>
      <c r="K32" s="2">
        <v>0</v>
      </c>
      <c r="L32" s="2">
        <v>0.545714209922122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1">
        <v>0.1112904</v>
      </c>
      <c r="S32" s="2">
        <f t="shared" si="0"/>
        <v>0.785233229299828</v>
      </c>
    </row>
    <row r="33" spans="1:19">
      <c r="A33" s="5" t="s">
        <v>295</v>
      </c>
      <c r="B33" s="1">
        <v>0.0119634222038163</v>
      </c>
      <c r="C33" s="2">
        <v>0</v>
      </c>
      <c r="D33" s="2">
        <v>0.001185619486252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0.0044948687170245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1">
        <v>0</v>
      </c>
      <c r="S33" s="2">
        <f t="shared" si="0"/>
        <v>0.0176439104070928</v>
      </c>
    </row>
    <row r="34" spans="1:19">
      <c r="A34" s="5" t="s">
        <v>296</v>
      </c>
      <c r="B34" s="1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2">
        <f t="shared" si="0"/>
        <v>0</v>
      </c>
    </row>
    <row r="35" spans="1:19">
      <c r="A35" s="5" t="s">
        <v>297</v>
      </c>
      <c r="B35" s="1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2">
        <f t="shared" si="0"/>
        <v>0</v>
      </c>
    </row>
    <row r="36" spans="1:19">
      <c r="A36" s="5" t="s">
        <v>298</v>
      </c>
      <c r="B36" s="1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2">
        <f t="shared" si="0"/>
        <v>0</v>
      </c>
    </row>
    <row r="37" ht="29" spans="1:19">
      <c r="A37" s="5" t="s">
        <v>299</v>
      </c>
      <c r="B37" s="1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2">
        <f t="shared" si="0"/>
        <v>0</v>
      </c>
    </row>
    <row r="38" ht="58" spans="1:19">
      <c r="A38" s="5" t="s">
        <v>300</v>
      </c>
      <c r="B38" s="1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0</v>
      </c>
      <c r="S38" s="2">
        <f t="shared" si="0"/>
        <v>0</v>
      </c>
    </row>
    <row r="39" spans="1:19">
      <c r="A39" s="5" t="s">
        <v>301</v>
      </c>
      <c r="B39" s="1">
        <v>0.00163137575506587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1">
        <v>0</v>
      </c>
      <c r="S39" s="2">
        <f t="shared" si="0"/>
        <v>0.00163137575506587</v>
      </c>
    </row>
    <row r="40" ht="29" spans="1:19">
      <c r="A40" s="5" t="s">
        <v>302</v>
      </c>
      <c r="B40" s="1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2">
        <f t="shared" si="0"/>
        <v>0</v>
      </c>
    </row>
    <row r="41" spans="1:19">
      <c r="A41" s="5" t="s">
        <v>303</v>
      </c>
      <c r="B41" s="1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1">
        <v>0</v>
      </c>
      <c r="S41" s="2">
        <f t="shared" si="0"/>
        <v>0</v>
      </c>
    </row>
    <row r="42" ht="29" spans="1:19">
      <c r="A42" s="5" t="s">
        <v>304</v>
      </c>
      <c r="B42" s="1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1">
        <v>0</v>
      </c>
      <c r="S42" s="2">
        <f t="shared" si="0"/>
        <v>0</v>
      </c>
    </row>
    <row r="43" spans="1:19">
      <c r="A43" s="6" t="s">
        <v>305</v>
      </c>
      <c r="B43" s="1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1">
        <v>0</v>
      </c>
      <c r="S43" s="2">
        <f t="shared" si="0"/>
        <v>0</v>
      </c>
    </row>
    <row r="44" spans="1:19">
      <c r="A44" s="6" t="s">
        <v>306</v>
      </c>
      <c r="B44" s="1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2">
        <f t="shared" si="0"/>
        <v>0</v>
      </c>
    </row>
    <row r="45" ht="29" spans="1:19">
      <c r="A45" s="6" t="s">
        <v>307</v>
      </c>
      <c r="B45" s="1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2">
        <f t="shared" si="0"/>
        <v>0</v>
      </c>
    </row>
    <row r="46" ht="29" spans="1:19">
      <c r="A46" s="5" t="s">
        <v>308</v>
      </c>
      <c r="B46" s="1">
        <v>0.00349918277898186</v>
      </c>
      <c r="C46" s="2">
        <v>0</v>
      </c>
      <c r="D46" s="2">
        <v>0.000841724331399903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0.00327456758186537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1">
        <v>0</v>
      </c>
      <c r="S46" s="2">
        <f t="shared" si="0"/>
        <v>0.00761547469224713</v>
      </c>
    </row>
    <row r="47" ht="29" spans="1:19">
      <c r="A47" s="5" t="s">
        <v>309</v>
      </c>
      <c r="B47" s="1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2">
        <f t="shared" si="0"/>
        <v>0</v>
      </c>
    </row>
    <row r="48" spans="1:19">
      <c r="A48" s="5" t="s">
        <v>310</v>
      </c>
      <c r="B48" s="1">
        <v>0.0011348700904806</v>
      </c>
      <c r="C48" s="2">
        <v>0</v>
      </c>
      <c r="D48" s="2">
        <v>0.00120527063795784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2">
        <f t="shared" si="0"/>
        <v>0.00234014072843844</v>
      </c>
    </row>
    <row r="49" ht="29" spans="1:19">
      <c r="A49" s="5" t="s">
        <v>311</v>
      </c>
      <c r="B49" s="1">
        <v>0.00874795694745467</v>
      </c>
      <c r="C49" s="2">
        <v>0</v>
      </c>
      <c r="D49" s="2">
        <v>0.0156357663739422</v>
      </c>
      <c r="E49" s="2">
        <v>0</v>
      </c>
      <c r="F49" s="2">
        <v>0</v>
      </c>
      <c r="G49" s="2">
        <v>0.000800544602130177</v>
      </c>
      <c r="H49" s="2">
        <v>0</v>
      </c>
      <c r="I49" s="2">
        <v>0</v>
      </c>
      <c r="J49" s="2">
        <v>0</v>
      </c>
      <c r="K49" s="2">
        <v>0</v>
      </c>
      <c r="L49" s="2">
        <v>0.285047114626281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1">
        <v>0</v>
      </c>
      <c r="S49" s="2">
        <f t="shared" si="0"/>
        <v>0.310231382549808</v>
      </c>
    </row>
    <row r="50" spans="1:19">
      <c r="A50" s="5" t="s">
        <v>312</v>
      </c>
      <c r="B50" s="1">
        <v>0.0165029025657387</v>
      </c>
      <c r="C50" s="2">
        <v>0</v>
      </c>
      <c r="D50" s="2">
        <v>0.013759081386035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0.778414677832741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1">
        <v>0</v>
      </c>
      <c r="S50" s="2">
        <f t="shared" si="0"/>
        <v>0.808676661784515</v>
      </c>
    </row>
    <row r="51" ht="29" spans="1:19">
      <c r="A51" s="5" t="s">
        <v>313</v>
      </c>
      <c r="B51" s="1">
        <v>0.00626542862452833</v>
      </c>
      <c r="C51" s="2">
        <v>0</v>
      </c>
      <c r="D51" s="2">
        <v>0.0092622428373499</v>
      </c>
      <c r="E51" s="2">
        <v>0</v>
      </c>
      <c r="F51" s="2">
        <v>0</v>
      </c>
      <c r="G51" s="2">
        <v>0.000164111643436686</v>
      </c>
      <c r="H51" s="2">
        <v>0</v>
      </c>
      <c r="I51" s="2">
        <v>0</v>
      </c>
      <c r="J51" s="2">
        <v>0</v>
      </c>
      <c r="K51" s="2">
        <v>0</v>
      </c>
      <c r="L51" s="2">
        <v>0.0408141509040894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1">
        <v>0</v>
      </c>
      <c r="S51" s="2">
        <f t="shared" si="0"/>
        <v>0.0565059340094043</v>
      </c>
    </row>
    <row r="52" ht="29" spans="1:19">
      <c r="A52" s="5" t="s">
        <v>314</v>
      </c>
      <c r="B52" s="1">
        <v>0.00108758383671058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1">
        <v>0</v>
      </c>
      <c r="S52" s="2">
        <f t="shared" si="0"/>
        <v>0.00108758383671058</v>
      </c>
    </row>
    <row r="53" spans="1:19">
      <c r="A53" s="5" t="s">
        <v>315</v>
      </c>
      <c r="B53" s="1">
        <v>0.00342825339832683</v>
      </c>
      <c r="C53" s="2">
        <v>0</v>
      </c>
      <c r="D53" s="2">
        <v>0.00264635509638569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1">
        <v>0</v>
      </c>
      <c r="S53" s="2">
        <f t="shared" si="0"/>
        <v>0.00607460849471252</v>
      </c>
    </row>
    <row r="54" ht="29" spans="1:19">
      <c r="A54" s="5" t="s">
        <v>316</v>
      </c>
      <c r="B54" s="1">
        <v>0.00304996336816663</v>
      </c>
      <c r="C54" s="2">
        <v>0</v>
      </c>
      <c r="D54" s="2">
        <v>0.000808972411890179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2.62035429917259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1">
        <v>0</v>
      </c>
      <c r="S54" s="2">
        <f t="shared" si="0"/>
        <v>2.62421323495265</v>
      </c>
    </row>
    <row r="55" ht="29" spans="1:19">
      <c r="A55" s="5" t="s">
        <v>317</v>
      </c>
      <c r="B55" s="1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1">
        <v>0</v>
      </c>
      <c r="S55" s="2">
        <f t="shared" si="0"/>
        <v>0</v>
      </c>
    </row>
    <row r="56" spans="1:19">
      <c r="A56" s="5" t="s">
        <v>318</v>
      </c>
      <c r="B56" s="1">
        <v>0.000378290030160202</v>
      </c>
      <c r="C56" s="2">
        <v>0</v>
      </c>
      <c r="D56" s="2">
        <v>0.000448701297283217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1">
        <v>0</v>
      </c>
      <c r="S56" s="2">
        <f t="shared" si="0"/>
        <v>0.000826991327443419</v>
      </c>
    </row>
    <row r="57" spans="1:19">
      <c r="A57" s="5" t="s">
        <v>319</v>
      </c>
      <c r="B57" s="1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1">
        <v>0</v>
      </c>
      <c r="S57" s="2">
        <f t="shared" si="0"/>
        <v>0</v>
      </c>
    </row>
    <row r="58" ht="29" spans="1:19">
      <c r="A58" s="5" t="s">
        <v>320</v>
      </c>
      <c r="B58" s="1">
        <v>0.00167866200883588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1">
        <v>0</v>
      </c>
      <c r="S58" s="2">
        <f t="shared" si="0"/>
        <v>0.00167866200883588</v>
      </c>
    </row>
    <row r="59" ht="29" spans="1:19">
      <c r="A59" s="4" t="s">
        <v>321</v>
      </c>
      <c r="B59" s="1">
        <v>0.0604921133283741</v>
      </c>
      <c r="C59" s="2">
        <v>0</v>
      </c>
      <c r="D59" s="2">
        <v>0.00983174752083333</v>
      </c>
      <c r="E59" s="2">
        <v>0</v>
      </c>
      <c r="F59" s="2">
        <v>0</v>
      </c>
      <c r="G59" s="2">
        <v>0.000374957066130177</v>
      </c>
      <c r="H59" s="2">
        <v>0</v>
      </c>
      <c r="I59" s="2">
        <v>0</v>
      </c>
      <c r="J59" s="2">
        <v>0</v>
      </c>
      <c r="K59" s="2">
        <v>0</v>
      </c>
      <c r="L59" s="2">
        <v>1.41803866963465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1">
        <v>0</v>
      </c>
      <c r="S59" s="2">
        <f t="shared" si="0"/>
        <v>1.48873748754999</v>
      </c>
    </row>
    <row r="60" ht="29" spans="1:19">
      <c r="A60" s="5" t="s">
        <v>322</v>
      </c>
      <c r="B60" s="1">
        <v>0.0604921133283741</v>
      </c>
      <c r="C60" s="2">
        <v>0</v>
      </c>
      <c r="D60" s="2">
        <v>0.00983174752083333</v>
      </c>
      <c r="E60" s="2">
        <v>0</v>
      </c>
      <c r="F60" s="2">
        <v>0</v>
      </c>
      <c r="G60" s="2">
        <v>0.000374957066130177</v>
      </c>
      <c r="H60" s="2">
        <v>0</v>
      </c>
      <c r="I60" s="2">
        <v>0</v>
      </c>
      <c r="J60" s="2">
        <v>0</v>
      </c>
      <c r="K60" s="2">
        <v>0</v>
      </c>
      <c r="L60" s="2">
        <v>1.41803866963465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1">
        <v>0</v>
      </c>
      <c r="S60" s="2">
        <f t="shared" si="0"/>
        <v>1.48873748754999</v>
      </c>
    </row>
    <row r="61" ht="29" spans="1:19">
      <c r="A61" s="6" t="s">
        <v>323</v>
      </c>
      <c r="B61" s="1">
        <v>0.0474127374735905</v>
      </c>
      <c r="C61" s="2">
        <v>0</v>
      </c>
      <c r="D61" s="2">
        <v>0.00605731107240099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0.841437486781043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1">
        <v>0</v>
      </c>
      <c r="S61" s="2">
        <f t="shared" si="0"/>
        <v>0.894907535327034</v>
      </c>
    </row>
    <row r="62" spans="1:19">
      <c r="A62" s="7" t="s">
        <v>324</v>
      </c>
      <c r="B62" s="1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1">
        <v>0</v>
      </c>
      <c r="S62" s="2">
        <f t="shared" si="0"/>
        <v>0</v>
      </c>
    </row>
    <row r="63" ht="29" spans="1:19">
      <c r="A63" s="7" t="s">
        <v>325</v>
      </c>
      <c r="B63" s="1">
        <v>0.0474127374735905</v>
      </c>
      <c r="C63" s="2">
        <v>0</v>
      </c>
      <c r="D63" s="2">
        <v>0.00605731107240099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0.841437486781043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1">
        <v>0</v>
      </c>
      <c r="S63" s="2">
        <f t="shared" si="0"/>
        <v>0.894907535327034</v>
      </c>
    </row>
    <row r="64" ht="29" spans="1:19">
      <c r="A64" s="6" t="s">
        <v>326</v>
      </c>
      <c r="B64" s="1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0.00312808185145562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2">
        <f t="shared" si="0"/>
        <v>0.00312808185145562</v>
      </c>
    </row>
    <row r="65" spans="1:19">
      <c r="A65" s="7" t="s">
        <v>327</v>
      </c>
      <c r="B65" s="1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2">
        <f t="shared" si="0"/>
        <v>0</v>
      </c>
    </row>
    <row r="66" spans="1:19">
      <c r="A66" s="7" t="s">
        <v>328</v>
      </c>
      <c r="B66" s="1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0.00312808185145562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2">
        <f t="shared" si="0"/>
        <v>0.00312808185145562</v>
      </c>
    </row>
    <row r="67" spans="1:19">
      <c r="A67" s="6" t="s">
        <v>329</v>
      </c>
      <c r="B67" s="1">
        <v>0.0130793758547835</v>
      </c>
      <c r="C67" s="2">
        <v>0</v>
      </c>
      <c r="D67" s="2">
        <v>0.000785032539191419</v>
      </c>
      <c r="E67" s="2">
        <v>0</v>
      </c>
      <c r="F67" s="2">
        <v>0</v>
      </c>
      <c r="G67" s="2">
        <v>0.000374957066130177</v>
      </c>
      <c r="H67" s="2">
        <v>0</v>
      </c>
      <c r="I67" s="2">
        <v>0</v>
      </c>
      <c r="J67" s="2">
        <v>0</v>
      </c>
      <c r="K67" s="2">
        <v>0</v>
      </c>
      <c r="L67" s="2">
        <v>0.57347310100215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1">
        <v>0</v>
      </c>
      <c r="S67" s="2">
        <f t="shared" ref="S67:S119" si="1">SUM(B67:R67)</f>
        <v>0.587712466462255</v>
      </c>
    </row>
    <row r="68" spans="1:19">
      <c r="A68" s="7" t="s">
        <v>329</v>
      </c>
      <c r="B68" s="1">
        <v>0.0130793758547835</v>
      </c>
      <c r="C68" s="2">
        <v>0</v>
      </c>
      <c r="D68" s="2">
        <v>0.000785032539191419</v>
      </c>
      <c r="E68" s="2">
        <v>0</v>
      </c>
      <c r="F68" s="2">
        <v>0</v>
      </c>
      <c r="G68" s="2">
        <v>0.000374957066130177</v>
      </c>
      <c r="H68" s="2">
        <v>0</v>
      </c>
      <c r="I68" s="2">
        <v>0</v>
      </c>
      <c r="J68" s="2">
        <v>0</v>
      </c>
      <c r="K68" s="2">
        <v>0</v>
      </c>
      <c r="L68" s="2">
        <v>0.57347310100215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1">
        <v>0</v>
      </c>
      <c r="S68" s="2">
        <f t="shared" si="1"/>
        <v>0.587712466462255</v>
      </c>
    </row>
    <row r="69" spans="1:19">
      <c r="A69" s="8" t="s">
        <v>329</v>
      </c>
      <c r="B69" s="1">
        <v>0.0100138971388187</v>
      </c>
      <c r="C69" s="2">
        <v>0</v>
      </c>
      <c r="D69" s="2">
        <v>0.000650006942450495</v>
      </c>
      <c r="E69" s="2">
        <v>0</v>
      </c>
      <c r="F69" s="2">
        <v>0</v>
      </c>
      <c r="G69" s="2">
        <v>0.000283504123171598</v>
      </c>
      <c r="H69" s="2">
        <v>0</v>
      </c>
      <c r="I69" s="2">
        <v>0</v>
      </c>
      <c r="J69" s="2">
        <v>0</v>
      </c>
      <c r="K69" s="2">
        <v>0</v>
      </c>
      <c r="L69" s="2">
        <v>0.443346365426976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1">
        <v>0</v>
      </c>
      <c r="S69" s="2">
        <f t="shared" si="1"/>
        <v>0.454293773631417</v>
      </c>
    </row>
    <row r="70" ht="43.5" spans="1:19">
      <c r="A70" s="8" t="s">
        <v>330</v>
      </c>
      <c r="B70" s="1">
        <v>0.00306547871596492</v>
      </c>
      <c r="C70" s="2">
        <v>0</v>
      </c>
      <c r="D70" s="2">
        <v>0.000135025596740924</v>
      </c>
      <c r="E70" s="2">
        <v>0</v>
      </c>
      <c r="F70" s="2">
        <v>0</v>
      </c>
      <c r="G70" s="2">
        <v>9.14529429585798e-5</v>
      </c>
      <c r="H70" s="2">
        <v>0</v>
      </c>
      <c r="I70" s="2">
        <v>0</v>
      </c>
      <c r="J70" s="2">
        <v>0</v>
      </c>
      <c r="K70" s="2">
        <v>0</v>
      </c>
      <c r="L70" s="2">
        <v>0.130126735575174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2">
        <f t="shared" si="1"/>
        <v>0.133418692830838</v>
      </c>
    </row>
    <row r="71" ht="29" spans="1:19">
      <c r="A71" s="4" t="s">
        <v>331</v>
      </c>
      <c r="B71" s="1">
        <v>0.0496615454741446</v>
      </c>
      <c r="C71" s="2">
        <v>0</v>
      </c>
      <c r="D71" s="2">
        <v>0.0140897640134076</v>
      </c>
      <c r="E71" s="2">
        <v>0</v>
      </c>
      <c r="F71" s="2">
        <v>0</v>
      </c>
      <c r="G71" s="2">
        <v>0.000591395697798817</v>
      </c>
      <c r="H71" s="2">
        <v>0</v>
      </c>
      <c r="I71" s="2">
        <v>0</v>
      </c>
      <c r="J71" s="2">
        <v>0</v>
      </c>
      <c r="K71" s="2">
        <v>0</v>
      </c>
      <c r="L71" s="2">
        <v>0.00464528420571419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2">
        <f t="shared" si="1"/>
        <v>0.0689879893910652</v>
      </c>
    </row>
    <row r="72" spans="1:19">
      <c r="A72" s="5" t="s">
        <v>332</v>
      </c>
      <c r="B72" s="1">
        <v>0.0217062141085751</v>
      </c>
      <c r="C72" s="2">
        <v>0</v>
      </c>
      <c r="D72" s="2">
        <v>0.0034855444740099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0.00270010588469745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2">
        <f t="shared" si="1"/>
        <v>0.0278918644672825</v>
      </c>
    </row>
    <row r="73" spans="1:19">
      <c r="A73" s="5" t="s">
        <v>333</v>
      </c>
      <c r="B73" s="1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2">
        <f t="shared" si="1"/>
        <v>0</v>
      </c>
    </row>
    <row r="74" ht="29" spans="1:19">
      <c r="A74" s="5" t="s">
        <v>334</v>
      </c>
      <c r="B74" s="1">
        <v>0.00310088772979645</v>
      </c>
      <c r="C74" s="2">
        <v>0</v>
      </c>
      <c r="D74" s="2">
        <v>0.00488918265408416</v>
      </c>
      <c r="E74" s="2">
        <v>0</v>
      </c>
      <c r="F74" s="2">
        <v>0</v>
      </c>
      <c r="G74" s="2">
        <v>8.53560800946745e-5</v>
      </c>
      <c r="H74" s="2">
        <v>0</v>
      </c>
      <c r="I74" s="2">
        <v>0</v>
      </c>
      <c r="J74" s="2">
        <v>0</v>
      </c>
      <c r="K74" s="2">
        <v>0</v>
      </c>
      <c r="L74" s="2">
        <v>0.000317767563301129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2">
        <f t="shared" si="1"/>
        <v>0.00839319402727641</v>
      </c>
    </row>
    <row r="75" ht="29" spans="1:19">
      <c r="A75" s="5" t="s">
        <v>335</v>
      </c>
      <c r="B75" s="1">
        <v>0.0248544436357731</v>
      </c>
      <c r="C75" s="2">
        <v>0</v>
      </c>
      <c r="D75" s="2">
        <v>0.00556117050763201</v>
      </c>
      <c r="E75" s="2">
        <v>0</v>
      </c>
      <c r="F75" s="2">
        <v>0</v>
      </c>
      <c r="G75" s="2">
        <v>0.000280455691739645</v>
      </c>
      <c r="H75" s="2">
        <v>0</v>
      </c>
      <c r="I75" s="2">
        <v>0</v>
      </c>
      <c r="J75" s="2">
        <v>0</v>
      </c>
      <c r="K75" s="2">
        <v>0</v>
      </c>
      <c r="L75" s="2">
        <v>0.00162741075771561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2">
        <f t="shared" si="1"/>
        <v>0.0323234805928603</v>
      </c>
    </row>
    <row r="76" spans="1:19">
      <c r="A76" s="4" t="s">
        <v>336</v>
      </c>
      <c r="B76" s="1">
        <v>0.505598042335451</v>
      </c>
      <c r="C76" s="2">
        <v>0</v>
      </c>
      <c r="D76" s="2">
        <v>0.312066134979373</v>
      </c>
      <c r="E76" s="2">
        <v>0</v>
      </c>
      <c r="F76" s="2">
        <v>0</v>
      </c>
      <c r="G76" s="2">
        <v>0.000594444129230769</v>
      </c>
      <c r="H76" s="2">
        <v>0</v>
      </c>
      <c r="I76" s="2">
        <v>0</v>
      </c>
      <c r="J76" s="2">
        <v>0</v>
      </c>
      <c r="K76" s="2">
        <v>0</v>
      </c>
      <c r="L76" s="2">
        <v>0.0421087941542103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2">
        <f t="shared" si="1"/>
        <v>0.860367415598265</v>
      </c>
    </row>
    <row r="77" spans="1:19">
      <c r="A77" s="5" t="s">
        <v>337</v>
      </c>
      <c r="B77" s="1">
        <v>0.44763228176789</v>
      </c>
      <c r="C77" s="2">
        <v>0</v>
      </c>
      <c r="D77" s="2">
        <v>0.223357458050743</v>
      </c>
      <c r="E77" s="2">
        <v>0</v>
      </c>
      <c r="F77" s="2">
        <v>0</v>
      </c>
      <c r="G77" s="2">
        <v>9.45013743905326e-5</v>
      </c>
      <c r="H77" s="2">
        <v>0</v>
      </c>
      <c r="I77" s="2">
        <v>0</v>
      </c>
      <c r="J77" s="2">
        <v>0</v>
      </c>
      <c r="K77" s="2">
        <v>0</v>
      </c>
      <c r="L77" s="2">
        <v>0.00366993983511939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2">
        <f t="shared" si="1"/>
        <v>0.674754181028143</v>
      </c>
    </row>
    <row r="78" spans="1:19">
      <c r="A78" s="5" t="s">
        <v>338</v>
      </c>
      <c r="B78" s="1">
        <v>0.0579657605675603</v>
      </c>
      <c r="C78" s="2">
        <v>0</v>
      </c>
      <c r="D78" s="2">
        <v>0.0887086769286304</v>
      </c>
      <c r="E78" s="2">
        <v>0</v>
      </c>
      <c r="F78" s="2">
        <v>0</v>
      </c>
      <c r="G78" s="2">
        <v>0.000499942754840237</v>
      </c>
      <c r="H78" s="2">
        <v>0</v>
      </c>
      <c r="I78" s="2">
        <v>0</v>
      </c>
      <c r="J78" s="2">
        <v>0</v>
      </c>
      <c r="K78" s="2">
        <v>0</v>
      </c>
      <c r="L78" s="2">
        <v>0.0384388543190909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2">
        <f t="shared" si="1"/>
        <v>0.185613234570122</v>
      </c>
    </row>
    <row r="79" spans="1:19">
      <c r="A79" s="6" t="s">
        <v>339</v>
      </c>
      <c r="B79" s="1">
        <v>0.0579657605675603</v>
      </c>
      <c r="C79" s="2">
        <v>0</v>
      </c>
      <c r="D79" s="2">
        <v>0.0887086769286304</v>
      </c>
      <c r="E79" s="2">
        <v>0</v>
      </c>
      <c r="F79" s="2">
        <v>0</v>
      </c>
      <c r="G79" s="2">
        <v>0.000499942754840237</v>
      </c>
      <c r="H79" s="2">
        <v>0</v>
      </c>
      <c r="I79" s="2">
        <v>0</v>
      </c>
      <c r="J79" s="2">
        <v>0</v>
      </c>
      <c r="K79" s="2">
        <v>0</v>
      </c>
      <c r="L79" s="2">
        <v>0.0384388543190909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2">
        <f t="shared" si="1"/>
        <v>0.185613234570122</v>
      </c>
    </row>
    <row r="80" spans="1:19">
      <c r="A80" s="6" t="s">
        <v>340</v>
      </c>
      <c r="B80" s="1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2">
        <f t="shared" si="1"/>
        <v>0</v>
      </c>
    </row>
    <row r="81" spans="1:19">
      <c r="A81" s="5" t="s">
        <v>341</v>
      </c>
      <c r="B81" s="1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2">
        <f t="shared" si="1"/>
        <v>0</v>
      </c>
    </row>
    <row r="82" spans="1:19">
      <c r="A82" s="6" t="s">
        <v>342</v>
      </c>
      <c r="B82" s="1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2">
        <f t="shared" si="1"/>
        <v>0</v>
      </c>
    </row>
    <row r="83" spans="1:19">
      <c r="A83" s="7" t="s">
        <v>342</v>
      </c>
      <c r="B83" s="1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2">
        <f t="shared" si="1"/>
        <v>0</v>
      </c>
    </row>
    <row r="84" spans="1:19">
      <c r="A84" s="7" t="s">
        <v>343</v>
      </c>
      <c r="B84" s="1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2">
        <f t="shared" si="1"/>
        <v>0</v>
      </c>
    </row>
    <row r="85" spans="1:19">
      <c r="A85" s="6" t="s">
        <v>344</v>
      </c>
      <c r="B85" s="1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2">
        <f t="shared" si="1"/>
        <v>0</v>
      </c>
    </row>
    <row r="86" ht="29" spans="1:19">
      <c r="A86" s="4" t="s">
        <v>345</v>
      </c>
      <c r="B86" s="1">
        <v>0.101521953536405</v>
      </c>
      <c r="C86" s="2">
        <v>0</v>
      </c>
      <c r="D86" s="2">
        <v>0.0970928244471947</v>
      </c>
      <c r="E86" s="2">
        <v>0</v>
      </c>
      <c r="F86" s="2">
        <v>0</v>
      </c>
      <c r="G86" s="2">
        <v>0.000695042366485207</v>
      </c>
      <c r="H86" s="2">
        <v>0</v>
      </c>
      <c r="I86" s="2">
        <v>0</v>
      </c>
      <c r="J86" s="2">
        <v>0</v>
      </c>
      <c r="K86" s="2">
        <v>0</v>
      </c>
      <c r="L86" s="2">
        <v>0.0608111602208698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2">
        <f t="shared" si="1"/>
        <v>0.260120980570955</v>
      </c>
    </row>
    <row r="87" ht="29" spans="1:19">
      <c r="A87" s="5" t="s">
        <v>346</v>
      </c>
      <c r="B87" s="1">
        <v>0.00037427448308352</v>
      </c>
      <c r="C87" s="2">
        <v>0</v>
      </c>
      <c r="D87" s="2">
        <v>0.000106764425330033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2">
        <f t="shared" si="1"/>
        <v>0.000481038908413553</v>
      </c>
    </row>
    <row r="88" ht="29" spans="1:19">
      <c r="A88" s="5" t="s">
        <v>347</v>
      </c>
      <c r="B88" s="1">
        <v>0.0781531904988777</v>
      </c>
      <c r="C88" s="2">
        <v>0</v>
      </c>
      <c r="D88" s="2">
        <v>0.0821991871136551</v>
      </c>
      <c r="E88" s="2">
        <v>0</v>
      </c>
      <c r="F88" s="2">
        <v>0</v>
      </c>
      <c r="G88" s="2">
        <v>0.000393247654721894</v>
      </c>
      <c r="H88" s="2">
        <v>0</v>
      </c>
      <c r="I88" s="2">
        <v>0</v>
      </c>
      <c r="J88" s="2">
        <v>0</v>
      </c>
      <c r="K88" s="2">
        <v>0</v>
      </c>
      <c r="L88" s="2">
        <v>0.0559234175275501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2">
        <f t="shared" si="1"/>
        <v>0.216669042794805</v>
      </c>
    </row>
    <row r="89" spans="1:19">
      <c r="A89" s="6" t="s">
        <v>348</v>
      </c>
      <c r="B89" s="1">
        <v>0.0717203478208799</v>
      </c>
      <c r="C89" s="2">
        <v>0</v>
      </c>
      <c r="D89" s="2">
        <v>0.0821018430787954</v>
      </c>
      <c r="E89" s="2">
        <v>0</v>
      </c>
      <c r="F89" s="2">
        <v>0</v>
      </c>
      <c r="G89" s="2">
        <v>0.000393247654721894</v>
      </c>
      <c r="H89" s="2">
        <v>0</v>
      </c>
      <c r="I89" s="2">
        <v>0</v>
      </c>
      <c r="J89" s="2">
        <v>0</v>
      </c>
      <c r="K89" s="2">
        <v>0</v>
      </c>
      <c r="L89" s="2">
        <v>0.0559234175275501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2">
        <f t="shared" si="1"/>
        <v>0.210138856081947</v>
      </c>
    </row>
    <row r="90" spans="1:19">
      <c r="A90" s="6" t="s">
        <v>349</v>
      </c>
      <c r="B90" s="1">
        <v>0.00643284267799801</v>
      </c>
      <c r="C90" s="2">
        <v>0</v>
      </c>
      <c r="D90" s="2">
        <v>9.7344034859736e-5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2">
        <f t="shared" si="1"/>
        <v>0.00653018671285774</v>
      </c>
    </row>
    <row r="91" ht="29" spans="1:19">
      <c r="A91" s="7" t="s">
        <v>350</v>
      </c>
      <c r="B91" s="1">
        <v>0.00643284267799801</v>
      </c>
      <c r="C91" s="2">
        <v>0</v>
      </c>
      <c r="D91" s="2">
        <v>9.7344034859736e-5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2">
        <f t="shared" si="1"/>
        <v>0.00653018671285774</v>
      </c>
    </row>
    <row r="92" spans="1:19">
      <c r="A92" s="8" t="s">
        <v>351</v>
      </c>
      <c r="B92" s="1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2">
        <f t="shared" si="1"/>
        <v>0</v>
      </c>
    </row>
    <row r="93" ht="29" spans="1:19">
      <c r="A93" s="8" t="s">
        <v>352</v>
      </c>
      <c r="B93" s="1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2">
        <f t="shared" si="1"/>
        <v>0</v>
      </c>
    </row>
    <row r="94" spans="1:19">
      <c r="A94" s="8" t="s">
        <v>353</v>
      </c>
      <c r="B94" s="1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2">
        <f t="shared" si="1"/>
        <v>0</v>
      </c>
    </row>
    <row r="95" spans="1:19">
      <c r="A95" s="8" t="s">
        <v>354</v>
      </c>
      <c r="B95" s="1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2">
        <f t="shared" si="1"/>
        <v>0</v>
      </c>
    </row>
    <row r="96" spans="1:19">
      <c r="A96" s="8" t="s">
        <v>355</v>
      </c>
      <c r="B96" s="1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2">
        <f t="shared" si="1"/>
        <v>0</v>
      </c>
    </row>
    <row r="97" ht="29" spans="1:19">
      <c r="A97" s="8" t="s">
        <v>356</v>
      </c>
      <c r="B97" s="1">
        <v>0.00643284267799801</v>
      </c>
      <c r="C97" s="2">
        <v>0</v>
      </c>
      <c r="D97" s="2">
        <v>9.7344034859736e-5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2">
        <f t="shared" si="1"/>
        <v>0.00653018671285774</v>
      </c>
    </row>
    <row r="98" ht="29" spans="1:19">
      <c r="A98" s="7" t="s">
        <v>357</v>
      </c>
      <c r="B98" s="1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2">
        <f t="shared" si="1"/>
        <v>0</v>
      </c>
    </row>
    <row r="99" ht="29" spans="1:19">
      <c r="A99" s="5" t="s">
        <v>358</v>
      </c>
      <c r="B99" s="1">
        <v>0.0229944885544438</v>
      </c>
      <c r="C99" s="2">
        <v>0</v>
      </c>
      <c r="D99" s="2">
        <v>0.0147868729082096</v>
      </c>
      <c r="E99" s="2">
        <v>0</v>
      </c>
      <c r="F99" s="2">
        <v>0</v>
      </c>
      <c r="G99" s="2">
        <v>0.000301794711763314</v>
      </c>
      <c r="H99" s="2">
        <v>0</v>
      </c>
      <c r="I99" s="2">
        <v>0</v>
      </c>
      <c r="J99" s="2">
        <v>0</v>
      </c>
      <c r="K99" s="2">
        <v>0</v>
      </c>
      <c r="L99" s="2">
        <v>0.00466548907968131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2">
        <f t="shared" si="1"/>
        <v>0.042748645254098</v>
      </c>
    </row>
    <row r="100" spans="1:19">
      <c r="A100" s="4" t="s">
        <v>359</v>
      </c>
      <c r="B100" s="1">
        <v>0.262343020486355</v>
      </c>
      <c r="C100" s="2">
        <v>0</v>
      </c>
      <c r="D100" s="2">
        <v>0.173922388992781</v>
      </c>
      <c r="E100" s="2">
        <v>0</v>
      </c>
      <c r="F100" s="2">
        <v>0</v>
      </c>
      <c r="G100" s="2">
        <v>0.00155470003029586</v>
      </c>
      <c r="H100" s="2">
        <v>0</v>
      </c>
      <c r="I100" s="2">
        <v>0</v>
      </c>
      <c r="J100" s="2">
        <v>0</v>
      </c>
      <c r="K100" s="2">
        <v>0</v>
      </c>
      <c r="L100" s="2">
        <v>0.0480178013862318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1">
        <v>0</v>
      </c>
      <c r="S100" s="2">
        <f t="shared" si="1"/>
        <v>0.485837910895664</v>
      </c>
    </row>
    <row r="101" spans="1:19">
      <c r="A101" s="5" t="s">
        <v>360</v>
      </c>
      <c r="B101" s="1">
        <v>0.248734961929035</v>
      </c>
      <c r="C101" s="2">
        <v>0</v>
      </c>
      <c r="D101" s="2">
        <v>0.165899356442244</v>
      </c>
      <c r="E101" s="2">
        <v>0</v>
      </c>
      <c r="F101" s="2">
        <v>0</v>
      </c>
      <c r="G101" s="2">
        <v>0.00150592512738461</v>
      </c>
      <c r="H101" s="2">
        <v>0</v>
      </c>
      <c r="I101" s="2">
        <v>0</v>
      </c>
      <c r="J101" s="2">
        <v>0</v>
      </c>
      <c r="K101" s="2">
        <v>0</v>
      </c>
      <c r="L101" s="2">
        <v>0.0433835380208634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1">
        <v>0</v>
      </c>
      <c r="S101" s="2">
        <f t="shared" si="1"/>
        <v>0.459523781519527</v>
      </c>
    </row>
    <row r="102" spans="1:19">
      <c r="A102" s="6" t="s">
        <v>361</v>
      </c>
      <c r="B102" s="1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2">
        <f t="shared" si="1"/>
        <v>0</v>
      </c>
    </row>
    <row r="103" spans="1:19">
      <c r="A103" s="6" t="s">
        <v>362</v>
      </c>
      <c r="B103" s="1">
        <v>0.130968025255405</v>
      </c>
      <c r="C103" s="2">
        <v>0</v>
      </c>
      <c r="D103" s="2">
        <v>0.0423948972464934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0.000506958655902379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1">
        <v>0</v>
      </c>
      <c r="S103" s="2">
        <f t="shared" si="1"/>
        <v>0.1738698811578</v>
      </c>
    </row>
    <row r="104" spans="1:19">
      <c r="A104" s="6" t="s">
        <v>363</v>
      </c>
      <c r="B104" s="1">
        <v>0.0338802504642065</v>
      </c>
      <c r="C104" s="2">
        <v>0</v>
      </c>
      <c r="D104" s="2">
        <v>0.00246500217306106</v>
      </c>
      <c r="E104" s="2">
        <v>0</v>
      </c>
      <c r="F104" s="2">
        <v>0</v>
      </c>
      <c r="G104" s="2">
        <v>0.000542620794887574</v>
      </c>
      <c r="H104" s="2">
        <v>0</v>
      </c>
      <c r="I104" s="2">
        <v>0</v>
      </c>
      <c r="J104" s="2">
        <v>0</v>
      </c>
      <c r="K104" s="2">
        <v>0</v>
      </c>
      <c r="L104" s="2">
        <v>0.0413336617165624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2">
        <f t="shared" si="1"/>
        <v>0.0782215351487175</v>
      </c>
    </row>
    <row r="105" ht="29" spans="1:19">
      <c r="A105" s="6" t="s">
        <v>364</v>
      </c>
      <c r="B105" s="1">
        <v>0.0831236175052755</v>
      </c>
      <c r="C105" s="2">
        <v>0</v>
      </c>
      <c r="D105" s="2">
        <v>0.120847909083127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0.000984528404216214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2">
        <f t="shared" si="1"/>
        <v>0.204956054992619</v>
      </c>
    </row>
    <row r="106" spans="1:19">
      <c r="A106" s="6" t="s">
        <v>365</v>
      </c>
      <c r="B106" s="1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2">
        <f t="shared" si="1"/>
        <v>0</v>
      </c>
    </row>
    <row r="107" ht="29" spans="1:19">
      <c r="A107" s="7" t="s">
        <v>366</v>
      </c>
      <c r="B107" s="1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2">
        <f t="shared" si="1"/>
        <v>0</v>
      </c>
    </row>
    <row r="108" spans="1:19">
      <c r="A108" s="7" t="s">
        <v>367</v>
      </c>
      <c r="B108" s="1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2">
        <f t="shared" si="1"/>
        <v>0</v>
      </c>
    </row>
    <row r="109" spans="1:19">
      <c r="A109" s="7" t="s">
        <v>368</v>
      </c>
      <c r="B109" s="1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2">
        <f t="shared" si="1"/>
        <v>0</v>
      </c>
    </row>
    <row r="110" spans="1:19">
      <c r="A110" s="5" t="s">
        <v>369</v>
      </c>
      <c r="B110" s="1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2">
        <f t="shared" si="1"/>
        <v>0</v>
      </c>
    </row>
    <row r="111" spans="1:19">
      <c r="A111" s="5" t="s">
        <v>370</v>
      </c>
      <c r="B111" s="1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2">
        <f t="shared" si="1"/>
        <v>0</v>
      </c>
    </row>
    <row r="112" ht="29" spans="1:19">
      <c r="A112" s="5" t="s">
        <v>371</v>
      </c>
      <c r="B112" s="1">
        <v>0.01360805855732</v>
      </c>
      <c r="C112" s="2">
        <v>0</v>
      </c>
      <c r="D112" s="2">
        <v>0.00734476443667492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0.0033484986583697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1">
        <v>0</v>
      </c>
      <c r="S112" s="2">
        <f t="shared" si="1"/>
        <v>0.0243013216523646</v>
      </c>
    </row>
    <row r="113" spans="1:19">
      <c r="A113" s="5" t="s">
        <v>372</v>
      </c>
      <c r="B113" s="1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2">
        <f t="shared" si="1"/>
        <v>0</v>
      </c>
    </row>
    <row r="114" spans="1:19">
      <c r="A114" s="4" t="s">
        <v>373</v>
      </c>
      <c r="B114" s="1">
        <v>0.0190646064820668</v>
      </c>
      <c r="C114" s="2">
        <v>0</v>
      </c>
      <c r="D114" s="2">
        <v>0.000436478091790429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0.00101942773197761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2">
        <f t="shared" si="1"/>
        <v>0.0205205123058348</v>
      </c>
    </row>
    <row r="115" spans="1:19">
      <c r="A115" s="4" t="s">
        <v>374</v>
      </c>
      <c r="B115" s="1">
        <v>0.0988552478444349</v>
      </c>
      <c r="C115" s="2">
        <v>0</v>
      </c>
      <c r="D115" s="2">
        <v>0.00167368937355611</v>
      </c>
      <c r="E115" s="2">
        <v>0</v>
      </c>
      <c r="F115" s="2">
        <v>0</v>
      </c>
      <c r="G115" s="2">
        <v>7.31623543668639e-5</v>
      </c>
      <c r="H115" s="2">
        <v>0</v>
      </c>
      <c r="I115" s="2">
        <v>0</v>
      </c>
      <c r="J115" s="2">
        <v>0</v>
      </c>
      <c r="K115" s="2">
        <v>0</v>
      </c>
      <c r="L115" s="2">
        <v>0.0176425285867476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1">
        <v>0</v>
      </c>
      <c r="S115" s="2">
        <f t="shared" si="1"/>
        <v>0.118244628159105</v>
      </c>
    </row>
    <row r="116" spans="1:19">
      <c r="A116" s="4" t="s">
        <v>375</v>
      </c>
      <c r="B116" s="1">
        <v>0.101171071208514</v>
      </c>
      <c r="C116" s="2">
        <v>0</v>
      </c>
      <c r="D116" s="2">
        <v>0.00148842169430693</v>
      </c>
      <c r="E116" s="2">
        <v>0</v>
      </c>
      <c r="F116" s="2">
        <v>0</v>
      </c>
      <c r="G116" s="2">
        <v>0.000304843143195266</v>
      </c>
      <c r="H116" s="2">
        <v>0</v>
      </c>
      <c r="I116" s="2">
        <v>0</v>
      </c>
      <c r="J116" s="2">
        <v>0</v>
      </c>
      <c r="K116" s="2">
        <v>0</v>
      </c>
      <c r="L116" s="2">
        <v>0.00860176588982188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1">
        <v>0</v>
      </c>
      <c r="S116" s="2">
        <f t="shared" si="1"/>
        <v>0.111566101935838</v>
      </c>
    </row>
    <row r="117" spans="1:19">
      <c r="A117" s="5" t="s">
        <v>376</v>
      </c>
      <c r="B117" s="1">
        <v>0.0872995231792311</v>
      </c>
      <c r="C117" s="2">
        <v>0</v>
      </c>
      <c r="D117" s="2">
        <v>0.00131571453568482</v>
      </c>
      <c r="E117" s="2">
        <v>0</v>
      </c>
      <c r="F117" s="2">
        <v>0</v>
      </c>
      <c r="G117" s="2">
        <v>0.000262165103147929</v>
      </c>
      <c r="H117" s="2">
        <v>0</v>
      </c>
      <c r="I117" s="2">
        <v>0</v>
      </c>
      <c r="J117" s="2">
        <v>0</v>
      </c>
      <c r="K117" s="2">
        <v>0</v>
      </c>
      <c r="L117" s="2">
        <v>0.00771826185544129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2">
        <f t="shared" si="1"/>
        <v>0.0965956646735051</v>
      </c>
    </row>
    <row r="118" spans="1:19">
      <c r="A118" s="5" t="s">
        <v>377</v>
      </c>
      <c r="B118" s="1">
        <v>0.0138715480292829</v>
      </c>
      <c r="C118" s="2">
        <v>0</v>
      </c>
      <c r="D118" s="2">
        <v>0.000172707158622112</v>
      </c>
      <c r="E118" s="2">
        <v>0</v>
      </c>
      <c r="F118" s="2">
        <v>0</v>
      </c>
      <c r="G118" s="2">
        <v>4.26780400473372e-5</v>
      </c>
      <c r="H118" s="2">
        <v>0</v>
      </c>
      <c r="I118" s="2">
        <v>0</v>
      </c>
      <c r="J118" s="2">
        <v>0</v>
      </c>
      <c r="K118" s="2">
        <v>0</v>
      </c>
      <c r="L118" s="2">
        <v>0.000883504034380594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1">
        <v>0</v>
      </c>
      <c r="S118" s="2">
        <f t="shared" si="1"/>
        <v>0.0149704372623329</v>
      </c>
    </row>
    <row r="119" spans="1:19">
      <c r="A119" s="4" t="s">
        <v>378</v>
      </c>
      <c r="B119" s="1">
        <v>0.00367256836525705</v>
      </c>
      <c r="C119" s="2">
        <v>0</v>
      </c>
      <c r="D119" s="2">
        <v>5.02420825082508e-5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0.000196538319498386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2">
        <f t="shared" si="1"/>
        <v>0.00391934876726369</v>
      </c>
    </row>
    <row r="120" spans="1:19">
      <c r="A120" s="3" t="s">
        <v>379</v>
      </c>
      <c r="B120" s="1">
        <v>1.71132328958901</v>
      </c>
      <c r="C120" s="9">
        <f t="shared" ref="B120:S120" si="2">C3+C17+C31+C59+C71+C76+C86+C100+C114+C115+C116+C119</f>
        <v>0.0109691804772</v>
      </c>
      <c r="D120" s="9">
        <f t="shared" si="2"/>
        <v>1.3101596454375</v>
      </c>
      <c r="E120" s="9">
        <f t="shared" si="2"/>
        <v>0</v>
      </c>
      <c r="F120" s="9">
        <f t="shared" si="2"/>
        <v>0</v>
      </c>
      <c r="G120" s="9">
        <f t="shared" si="2"/>
        <v>0.018546656832</v>
      </c>
      <c r="H120" s="9">
        <f t="shared" si="2"/>
        <v>0</v>
      </c>
      <c r="I120" s="9">
        <f t="shared" si="2"/>
        <v>0.0010763572842</v>
      </c>
      <c r="J120" s="9">
        <f t="shared" si="2"/>
        <v>0</v>
      </c>
      <c r="K120" s="9">
        <f t="shared" si="2"/>
        <v>0</v>
      </c>
      <c r="L120" s="9">
        <f t="shared" si="2"/>
        <v>9.4869506023552</v>
      </c>
      <c r="M120" s="9">
        <f t="shared" si="2"/>
        <v>0</v>
      </c>
      <c r="N120" s="9">
        <f t="shared" si="2"/>
        <v>0.00985904942</v>
      </c>
      <c r="O120" s="9">
        <f t="shared" si="2"/>
        <v>0</v>
      </c>
      <c r="P120" s="9">
        <f t="shared" si="2"/>
        <v>0</v>
      </c>
      <c r="Q120" s="9">
        <f t="shared" si="2"/>
        <v>0</v>
      </c>
      <c r="R120" s="1">
        <v>0.1112904</v>
      </c>
      <c r="S120" s="9">
        <f t="shared" si="2"/>
        <v>12.6601751813951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conditionalFormatting sqref="B1">
    <cfRule type="cellIs" dxfId="0" priority="1" operator="lessThan">
      <formula>0</formula>
    </cfRule>
  </conditionalFormatting>
  <conditionalFormatting sqref="A120">
    <cfRule type="cellIs" dxfId="0" priority="5" operator="lessThan">
      <formula>0</formula>
    </cfRule>
  </conditionalFormatting>
  <conditionalFormatting sqref="B2:B1048576">
    <cfRule type="cellIs" dxfId="0" priority="2" operator="lessThan">
      <formula>0</formula>
    </cfRule>
  </conditionalFormatting>
  <conditionalFormatting sqref="R3:R158">
    <cfRule type="cellIs" dxfId="0" priority="3" operator="lessThan">
      <formula>0</formula>
    </cfRule>
  </conditionalFormatting>
  <conditionalFormatting sqref="A1:A119 A121:A1048576">
    <cfRule type="cellIs" dxfId="0" priority="8" operator="lessThan">
      <formula>0</formula>
    </cfRule>
  </conditionalFormatting>
  <conditionalFormatting sqref="C120:Q120 S120">
    <cfRule type="cellIs" dxfId="0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86</vt:i4>
      </vt:variant>
    </vt:vector>
  </HeadingPairs>
  <TitlesOfParts>
    <vt:vector size="86" baseType="lpstr">
      <vt:lpstr>Constituent entity list </vt:lpstr>
      <vt:lpstr>Sum by sectors</vt:lpstr>
      <vt:lpstr>Sum by energy types</vt:lpstr>
      <vt:lpstr>Russia</vt:lpstr>
      <vt:lpstr>Altay_Territory</vt:lpstr>
      <vt:lpstr>Amur_Region</vt:lpstr>
      <vt:lpstr>Arkhangelsk_Region</vt:lpstr>
      <vt:lpstr>Astrakhan_Region</vt:lpstr>
      <vt:lpstr>Belgorod_Region</vt:lpstr>
      <vt:lpstr>Bryansk_Region</vt:lpstr>
      <vt:lpstr>Chechen_Republic</vt:lpstr>
      <vt:lpstr>Chelyabinsk_Region</vt:lpstr>
      <vt:lpstr>Chukotka_Autonomous_Area </vt:lpstr>
      <vt:lpstr>Chuvash_Republic</vt:lpstr>
      <vt:lpstr>Irkutsk_Region</vt:lpstr>
      <vt:lpstr>Ivanovo_Region</vt:lpstr>
      <vt:lpstr>Jewish_Autonomous_Region</vt:lpstr>
      <vt:lpstr>Kabardino_Balkarian_Republic</vt:lpstr>
      <vt:lpstr>Kaliningrad_Region</vt:lpstr>
      <vt:lpstr>Kaluga_Region</vt:lpstr>
      <vt:lpstr>Kamchatka_Territory</vt:lpstr>
      <vt:lpstr>Karachayevo_Chircassian_Repu</vt:lpstr>
      <vt:lpstr>Kemerovo_Region</vt:lpstr>
      <vt:lpstr>Khabarovsk_Territory</vt:lpstr>
      <vt:lpstr>Kirov_Region</vt:lpstr>
      <vt:lpstr>Komi_Republic</vt:lpstr>
      <vt:lpstr>Kostroma_Region</vt:lpstr>
      <vt:lpstr>Krasnodar_Territory</vt:lpstr>
      <vt:lpstr>Krasnoyarsk_Territory</vt:lpstr>
      <vt:lpstr>Kurgan_Region</vt:lpstr>
      <vt:lpstr>Kursk_Region</vt:lpstr>
      <vt:lpstr>Leningrad_Region</vt:lpstr>
      <vt:lpstr>Lipetsk_Region</vt:lpstr>
      <vt:lpstr>Magadan_Region</vt:lpstr>
      <vt:lpstr>Moscow_city</vt:lpstr>
      <vt:lpstr>Moscow_Region</vt:lpstr>
      <vt:lpstr>Murmansk_Region</vt:lpstr>
      <vt:lpstr>Nizhny_Novgorod_Region</vt:lpstr>
      <vt:lpstr>Novgorod_Region</vt:lpstr>
      <vt:lpstr>Novosibirsk_Region</vt:lpstr>
      <vt:lpstr>Omsk_Region</vt:lpstr>
      <vt:lpstr>Orenburg_Region</vt:lpstr>
      <vt:lpstr>Orel_Region</vt:lpstr>
      <vt:lpstr>Penza_Region</vt:lpstr>
      <vt:lpstr>Perm_Territory</vt:lpstr>
      <vt:lpstr>Primorye_Territory</vt:lpstr>
      <vt:lpstr>Pskov_Region</vt:lpstr>
      <vt:lpstr>Republic_of_Adygeya</vt:lpstr>
      <vt:lpstr>Republic_of_Altay</vt:lpstr>
      <vt:lpstr>Republic_of_Bashkortostan</vt:lpstr>
      <vt:lpstr>Republic_of_Buryatia</vt:lpstr>
      <vt:lpstr>Republic_of_Crimea</vt:lpstr>
      <vt:lpstr>Republic_of_Daghestan</vt:lpstr>
      <vt:lpstr>Republic_of_Ingushetia</vt:lpstr>
      <vt:lpstr>Republic_of_Kalmykia</vt:lpstr>
      <vt:lpstr>Republic_of_Mari_El</vt:lpstr>
      <vt:lpstr>Republic_of_Mordovia</vt:lpstr>
      <vt:lpstr>Republic_of_North_Osse</vt:lpstr>
      <vt:lpstr>Republic_of_Tatarstan</vt:lpstr>
      <vt:lpstr>Republic_of_Tuva</vt:lpstr>
      <vt:lpstr>Republic_of _Karelia</vt:lpstr>
      <vt:lpstr>Republic_of_Khakassia</vt:lpstr>
      <vt:lpstr>Republic_of _Sakha</vt:lpstr>
      <vt:lpstr>Rostov_Region</vt:lpstr>
      <vt:lpstr>Ryazan_Region</vt:lpstr>
      <vt:lpstr>Sakhalin_Region</vt:lpstr>
      <vt:lpstr>Samara_Region</vt:lpstr>
      <vt:lpstr>Saratov_Region</vt:lpstr>
      <vt:lpstr>Sevastopol_city</vt:lpstr>
      <vt:lpstr>Smolensk_Region</vt:lpstr>
      <vt:lpstr>Stavropol_Territory</vt:lpstr>
      <vt:lpstr>St_Petersburg_city</vt:lpstr>
      <vt:lpstr>Sverdlovsk_Region</vt:lpstr>
      <vt:lpstr>Tambov_Region</vt:lpstr>
      <vt:lpstr>Tomsk_Region</vt:lpstr>
      <vt:lpstr>Trans_Baikal_Territory</vt:lpstr>
      <vt:lpstr>Tula_Region</vt:lpstr>
      <vt:lpstr>Tver_Region</vt:lpstr>
      <vt:lpstr>Tyumen_Region</vt:lpstr>
      <vt:lpstr>Udmurtian_Republic</vt:lpstr>
      <vt:lpstr>Ulyanovsk_Region</vt:lpstr>
      <vt:lpstr>Vladimir_Region</vt:lpstr>
      <vt:lpstr>Volgograd_Region</vt:lpstr>
      <vt:lpstr>Vologda_Region</vt:lpstr>
      <vt:lpstr>Voronezh_Region</vt:lpstr>
      <vt:lpstr>Yaroslavl_Region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肖惠娟 Jane</cp:lastModifiedBy>
  <dcterms:created xsi:type="dcterms:W3CDTF">2021-01-31T08:36:00Z</dcterms:created>
  <dcterms:modified xsi:type="dcterms:W3CDTF">2021-04-27T12:02:54Z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6E43E40EF5FA4B20AAC22D1D68A0BAEC</vt:lpwstr>
  </property>
</Properties>
</file>